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E301" i="9" s="1"/>
  <c r="B301" i="9" s="1"/>
  <c r="G301" i="9"/>
  <c r="F301" i="9"/>
  <c r="H300" i="9"/>
  <c r="G300" i="9"/>
  <c r="F300" i="9"/>
  <c r="E300" i="9"/>
  <c r="B300" i="9" s="1"/>
  <c r="H299" i="9"/>
  <c r="G299" i="9"/>
  <c r="F299" i="9"/>
  <c r="E299" i="9"/>
  <c r="B299" i="9" s="1"/>
  <c r="H298" i="9"/>
  <c r="G298" i="9"/>
  <c r="E298" i="9" s="1"/>
  <c r="B298" i="9" s="1"/>
  <c r="F298" i="9"/>
  <c r="H297" i="9"/>
  <c r="G297" i="9"/>
  <c r="F297" i="9"/>
  <c r="H296" i="9"/>
  <c r="E296" i="9" s="1"/>
  <c r="B296" i="9" s="1"/>
  <c r="G296" i="9"/>
  <c r="F296" i="9"/>
  <c r="H295" i="9"/>
  <c r="G295" i="9"/>
  <c r="F295" i="9"/>
  <c r="E295" i="9"/>
  <c r="B295" i="9" s="1"/>
  <c r="H294" i="9"/>
  <c r="G294" i="9"/>
  <c r="E294" i="9" s="1"/>
  <c r="B294" i="9" s="1"/>
  <c r="F294" i="9"/>
  <c r="H293" i="9"/>
  <c r="G293" i="9"/>
  <c r="F293" i="9"/>
  <c r="H292" i="9"/>
  <c r="G292" i="9"/>
  <c r="F292" i="9"/>
  <c r="H291" i="9"/>
  <c r="G291" i="9"/>
  <c r="F291" i="9"/>
  <c r="E291" i="9"/>
  <c r="B291" i="9" s="1"/>
  <c r="F290" i="9"/>
  <c r="F289" i="9"/>
  <c r="H288" i="9"/>
  <c r="G288" i="9"/>
  <c r="E288" i="9" s="1"/>
  <c r="B288" i="9" s="1"/>
  <c r="F288" i="9"/>
  <c r="H287" i="9"/>
  <c r="G287" i="9"/>
  <c r="F287" i="9"/>
  <c r="H286" i="9"/>
  <c r="G286" i="9"/>
  <c r="E286" i="9" s="1"/>
  <c r="B286" i="9" s="1"/>
  <c r="F286" i="9"/>
  <c r="H285" i="9"/>
  <c r="G285" i="9"/>
  <c r="E285" i="9" s="1"/>
  <c r="B285" i="9" s="1"/>
  <c r="F285" i="9"/>
  <c r="F284" i="9"/>
  <c r="H283" i="9"/>
  <c r="G283" i="9"/>
  <c r="E283" i="9" s="1"/>
  <c r="B283" i="9" s="1"/>
  <c r="F283" i="9"/>
  <c r="H282" i="9"/>
  <c r="G282" i="9"/>
  <c r="F282" i="9"/>
  <c r="E282" i="9"/>
  <c r="B282" i="9" s="1"/>
  <c r="H281" i="9"/>
  <c r="G281" i="9"/>
  <c r="F281" i="9"/>
  <c r="E281" i="9"/>
  <c r="B281" i="9" s="1"/>
  <c r="F280" i="9"/>
  <c r="F279" i="9"/>
  <c r="F278" i="9"/>
  <c r="F277" i="9"/>
  <c r="F276" i="9"/>
  <c r="L275" i="9"/>
  <c r="F275" i="9" s="1"/>
  <c r="H275" i="9"/>
  <c r="F274" i="9"/>
  <c r="I273" i="9"/>
  <c r="H273" i="9"/>
  <c r="F273" i="9"/>
  <c r="E272" i="9"/>
  <c r="M271" i="9"/>
  <c r="L271" i="9"/>
  <c r="E271" i="9"/>
  <c r="M270" i="9"/>
  <c r="L270" i="9"/>
  <c r="E270" i="9"/>
  <c r="M269" i="9"/>
  <c r="L269" i="9"/>
  <c r="E269" i="9"/>
  <c r="M268" i="9"/>
  <c r="F268" i="9" s="1"/>
  <c r="L268" i="9"/>
  <c r="E268" i="9"/>
  <c r="M267" i="9"/>
  <c r="L267" i="9"/>
  <c r="E267" i="9"/>
  <c r="M266" i="9"/>
  <c r="L266" i="9"/>
  <c r="E266" i="9"/>
  <c r="M265" i="9"/>
  <c r="L265" i="9"/>
  <c r="E265" i="9"/>
  <c r="M264" i="9"/>
  <c r="F264" i="9" s="1"/>
  <c r="L264" i="9"/>
  <c r="E264" i="9"/>
  <c r="M263" i="9"/>
  <c r="L263" i="9"/>
  <c r="E263" i="9"/>
  <c r="M262" i="9"/>
  <c r="L262" i="9"/>
  <c r="E262" i="9"/>
  <c r="M261" i="9"/>
  <c r="L261" i="9"/>
  <c r="E261" i="9"/>
  <c r="M260" i="9"/>
  <c r="F260" i="9" s="1"/>
  <c r="L260" i="9"/>
  <c r="E260" i="9"/>
  <c r="M259" i="9"/>
  <c r="L259" i="9"/>
  <c r="E259" i="9"/>
  <c r="M258" i="9"/>
  <c r="L258" i="9"/>
  <c r="E258" i="9"/>
  <c r="M257" i="9"/>
  <c r="L257" i="9"/>
  <c r="E257" i="9"/>
  <c r="M256" i="9"/>
  <c r="F256" i="9" s="1"/>
  <c r="L256" i="9"/>
  <c r="E256" i="9"/>
  <c r="M255" i="9"/>
  <c r="L255" i="9"/>
  <c r="E255" i="9"/>
  <c r="M254" i="9"/>
  <c r="L254" i="9"/>
  <c r="E254" i="9"/>
  <c r="M253" i="9"/>
  <c r="L253" i="9"/>
  <c r="E253" i="9"/>
  <c r="M252" i="9"/>
  <c r="F252" i="9" s="1"/>
  <c r="L252" i="9"/>
  <c r="E252" i="9"/>
  <c r="M251" i="9"/>
  <c r="L251" i="9"/>
  <c r="E251" i="9"/>
  <c r="M250" i="9"/>
  <c r="L250" i="9"/>
  <c r="E250" i="9"/>
  <c r="M249" i="9"/>
  <c r="L249" i="9"/>
  <c r="E249" i="9"/>
  <c r="M248" i="9"/>
  <c r="F248" i="9" s="1"/>
  <c r="L248" i="9"/>
  <c r="E248" i="9"/>
  <c r="M247" i="9"/>
  <c r="L247" i="9"/>
  <c r="E247" i="9"/>
  <c r="M246" i="9"/>
  <c r="L246" i="9"/>
  <c r="E246" i="9"/>
  <c r="M245" i="9"/>
  <c r="L245" i="9"/>
  <c r="E245" i="9"/>
  <c r="M244" i="9"/>
  <c r="F244" i="9" s="1"/>
  <c r="L244" i="9"/>
  <c r="E244" i="9"/>
  <c r="M243" i="9"/>
  <c r="L243" i="9"/>
  <c r="E243" i="9"/>
  <c r="M242" i="9"/>
  <c r="L242" i="9"/>
  <c r="E242" i="9"/>
  <c r="M241" i="9"/>
  <c r="L241" i="9"/>
  <c r="E241" i="9"/>
  <c r="M240" i="9"/>
  <c r="F240" i="9" s="1"/>
  <c r="L240" i="9"/>
  <c r="E240" i="9"/>
  <c r="M239" i="9"/>
  <c r="L239" i="9"/>
  <c r="F239" i="9" s="1"/>
  <c r="E239" i="9"/>
  <c r="M238" i="9"/>
  <c r="L238" i="9"/>
  <c r="E238" i="9"/>
  <c r="M237" i="9"/>
  <c r="L237" i="9"/>
  <c r="E237" i="9"/>
  <c r="M236" i="9"/>
  <c r="F236" i="9" s="1"/>
  <c r="L236" i="9"/>
  <c r="E236" i="9"/>
  <c r="M235" i="9"/>
  <c r="L235" i="9"/>
  <c r="E235" i="9"/>
  <c r="M234" i="9"/>
  <c r="L234" i="9"/>
  <c r="E234" i="9"/>
  <c r="M233" i="9"/>
  <c r="L233" i="9"/>
  <c r="E233" i="9"/>
  <c r="M232" i="9"/>
  <c r="F232" i="9" s="1"/>
  <c r="L232" i="9"/>
  <c r="E232" i="9"/>
  <c r="M231" i="9"/>
  <c r="L231" i="9"/>
  <c r="E231" i="9"/>
  <c r="M230" i="9"/>
  <c r="L230" i="9"/>
  <c r="E230" i="9"/>
  <c r="M229" i="9"/>
  <c r="L229" i="9"/>
  <c r="E229" i="9"/>
  <c r="M228" i="9"/>
  <c r="F228" i="9" s="1"/>
  <c r="L228" i="9"/>
  <c r="E228" i="9"/>
  <c r="M227" i="9"/>
  <c r="L227" i="9"/>
  <c r="E227" i="9"/>
  <c r="M226" i="9"/>
  <c r="L226" i="9"/>
  <c r="E226" i="9"/>
  <c r="M225" i="9"/>
  <c r="L225" i="9"/>
  <c r="E225" i="9"/>
  <c r="M224" i="9"/>
  <c r="F224" i="9" s="1"/>
  <c r="L224" i="9"/>
  <c r="E224" i="9"/>
  <c r="M223" i="9"/>
  <c r="L223" i="9"/>
  <c r="E223" i="9"/>
  <c r="M222" i="9"/>
  <c r="L222" i="9"/>
  <c r="E222" i="9"/>
  <c r="M221" i="9"/>
  <c r="F221" i="9" s="1"/>
  <c r="L221" i="9"/>
  <c r="E221" i="9"/>
  <c r="M220" i="9"/>
  <c r="F220" i="9" s="1"/>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G148" i="9"/>
  <c r="F148" i="9"/>
  <c r="H147" i="9"/>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G136" i="9"/>
  <c r="F136" i="9"/>
  <c r="H135" i="9"/>
  <c r="G135" i="9"/>
  <c r="F135" i="9"/>
  <c r="H134" i="9"/>
  <c r="G134" i="9"/>
  <c r="F134" i="9"/>
  <c r="H133" i="9"/>
  <c r="E133" i="9" s="1"/>
  <c r="B133" i="9" s="1"/>
  <c r="G133" i="9"/>
  <c r="F133" i="9"/>
  <c r="H132" i="9"/>
  <c r="E132" i="9" s="1"/>
  <c r="G132" i="9"/>
  <c r="F132" i="9"/>
  <c r="H131" i="9"/>
  <c r="G131" i="9"/>
  <c r="F131" i="9"/>
  <c r="H130" i="9"/>
  <c r="G130" i="9"/>
  <c r="F130" i="9"/>
  <c r="H129" i="9"/>
  <c r="E129" i="9" s="1"/>
  <c r="B129" i="9" s="1"/>
  <c r="G129" i="9"/>
  <c r="F129" i="9"/>
  <c r="H128" i="9"/>
  <c r="E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G120" i="9"/>
  <c r="F120" i="9"/>
  <c r="H119" i="9"/>
  <c r="G119" i="9"/>
  <c r="F119" i="9"/>
  <c r="H118" i="9"/>
  <c r="G118" i="9"/>
  <c r="F118" i="9"/>
  <c r="H117" i="9"/>
  <c r="E117" i="9" s="1"/>
  <c r="B117" i="9" s="1"/>
  <c r="G117" i="9"/>
  <c r="F117" i="9"/>
  <c r="H116" i="9"/>
  <c r="E116" i="9" s="1"/>
  <c r="G116" i="9"/>
  <c r="F116" i="9"/>
  <c r="H115" i="9"/>
  <c r="G115" i="9"/>
  <c r="F115" i="9"/>
  <c r="H114" i="9"/>
  <c r="G114" i="9"/>
  <c r="F114" i="9"/>
  <c r="H113" i="9"/>
  <c r="E113" i="9" s="1"/>
  <c r="B113" i="9" s="1"/>
  <c r="G113" i="9"/>
  <c r="F113" i="9"/>
  <c r="H112" i="9"/>
  <c r="E112" i="9" s="1"/>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G104" i="9"/>
  <c r="F104" i="9"/>
  <c r="H103" i="9"/>
  <c r="G103" i="9"/>
  <c r="F103" i="9"/>
  <c r="H102" i="9"/>
  <c r="G102" i="9"/>
  <c r="F102" i="9"/>
  <c r="H101" i="9"/>
  <c r="E101" i="9" s="1"/>
  <c r="B101" i="9" s="1"/>
  <c r="G101" i="9"/>
  <c r="F101" i="9"/>
  <c r="H100" i="9"/>
  <c r="E100" i="9" s="1"/>
  <c r="G100" i="9"/>
  <c r="F100" i="9"/>
  <c r="H99" i="9"/>
  <c r="G99" i="9"/>
  <c r="E99" i="9" s="1"/>
  <c r="B99" i="9" s="1"/>
  <c r="F99" i="9"/>
  <c r="H98" i="9"/>
  <c r="G98" i="9"/>
  <c r="F98" i="9"/>
  <c r="H97" i="9"/>
  <c r="E97" i="9" s="1"/>
  <c r="B97" i="9" s="1"/>
  <c r="G97" i="9"/>
  <c r="F97" i="9"/>
  <c r="H96" i="9"/>
  <c r="E96" i="9" s="1"/>
  <c r="G96" i="9"/>
  <c r="F96" i="9"/>
  <c r="H95" i="9"/>
  <c r="G95" i="9"/>
  <c r="F95" i="9"/>
  <c r="H94" i="9"/>
  <c r="G94" i="9"/>
  <c r="F94" i="9"/>
  <c r="H93" i="9"/>
  <c r="E93" i="9" s="1"/>
  <c r="B93" i="9" s="1"/>
  <c r="G93" i="9"/>
  <c r="F93" i="9"/>
  <c r="H92" i="9"/>
  <c r="E92" i="9" s="1"/>
  <c r="G92" i="9"/>
  <c r="F92" i="9"/>
  <c r="H91" i="9"/>
  <c r="G91" i="9"/>
  <c r="F91" i="9"/>
  <c r="H90" i="9"/>
  <c r="G90" i="9"/>
  <c r="F90" i="9"/>
  <c r="H89" i="9"/>
  <c r="E89" i="9" s="1"/>
  <c r="B89" i="9" s="1"/>
  <c r="G89" i="9"/>
  <c r="F89" i="9"/>
  <c r="H88" i="9"/>
  <c r="E88" i="9" s="1"/>
  <c r="G88" i="9"/>
  <c r="F88" i="9"/>
  <c r="H87" i="9"/>
  <c r="G87" i="9"/>
  <c r="F87" i="9"/>
  <c r="H86" i="9"/>
  <c r="G86" i="9"/>
  <c r="F86" i="9"/>
  <c r="H85" i="9"/>
  <c r="E85" i="9" s="1"/>
  <c r="B85" i="9" s="1"/>
  <c r="G85" i="9"/>
  <c r="F85" i="9"/>
  <c r="H84" i="9"/>
  <c r="E84" i="9" s="1"/>
  <c r="G84" i="9"/>
  <c r="F84" i="9"/>
  <c r="H83" i="9"/>
  <c r="G83" i="9"/>
  <c r="F83" i="9"/>
  <c r="H82" i="9"/>
  <c r="G82" i="9"/>
  <c r="F82" i="9"/>
  <c r="H81" i="9"/>
  <c r="E81" i="9" s="1"/>
  <c r="B81" i="9" s="1"/>
  <c r="G81" i="9"/>
  <c r="F81" i="9"/>
  <c r="H80" i="9"/>
  <c r="E80" i="9" s="1"/>
  <c r="G80" i="9"/>
  <c r="F80" i="9"/>
  <c r="H79" i="9"/>
  <c r="G79" i="9"/>
  <c r="F79" i="9"/>
  <c r="H78" i="9"/>
  <c r="G78" i="9"/>
  <c r="F78" i="9"/>
  <c r="H77" i="9"/>
  <c r="E77" i="9" s="1"/>
  <c r="B77" i="9" s="1"/>
  <c r="G77" i="9"/>
  <c r="F77" i="9"/>
  <c r="H76" i="9"/>
  <c r="E76" i="9" s="1"/>
  <c r="G76" i="9"/>
  <c r="F76" i="9"/>
  <c r="H75" i="9"/>
  <c r="G75" i="9"/>
  <c r="F75" i="9"/>
  <c r="H74" i="9"/>
  <c r="G74" i="9"/>
  <c r="F74" i="9"/>
  <c r="H73" i="9"/>
  <c r="E73" i="9" s="1"/>
  <c r="B73" i="9" s="1"/>
  <c r="G73" i="9"/>
  <c r="F73" i="9"/>
  <c r="H72" i="9"/>
  <c r="E72" i="9" s="1"/>
  <c r="G72" i="9"/>
  <c r="F72" i="9"/>
  <c r="H71" i="9"/>
  <c r="G71" i="9"/>
  <c r="F71" i="9"/>
  <c r="H70" i="9"/>
  <c r="G70" i="9"/>
  <c r="F70" i="9"/>
  <c r="H69" i="9"/>
  <c r="E69" i="9" s="1"/>
  <c r="B69" i="9" s="1"/>
  <c r="G69" i="9"/>
  <c r="F69" i="9"/>
  <c r="H68" i="9"/>
  <c r="E68" i="9" s="1"/>
  <c r="G68" i="9"/>
  <c r="F68" i="9"/>
  <c r="H67" i="9"/>
  <c r="G67" i="9"/>
  <c r="F67" i="9"/>
  <c r="H66" i="9"/>
  <c r="G66" i="9"/>
  <c r="F66" i="9"/>
  <c r="H65" i="9"/>
  <c r="E65" i="9" s="1"/>
  <c r="B65" i="9" s="1"/>
  <c r="G65" i="9"/>
  <c r="F65" i="9"/>
  <c r="H64" i="9"/>
  <c r="E64" i="9" s="1"/>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G50" i="9"/>
  <c r="F50" i="9"/>
  <c r="E50" i="9"/>
  <c r="B50" i="9" s="1"/>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F4" i="9"/>
  <c r="O3" i="9"/>
  <c r="G275" i="9" s="1"/>
  <c r="E275" i="9" s="1"/>
  <c r="I3" i="9"/>
  <c r="H3" i="9"/>
  <c r="G3" i="9"/>
  <c r="D101" i="8"/>
  <c r="D95" i="8"/>
  <c r="D90" i="8"/>
  <c r="D85" i="8"/>
  <c r="D80" i="8"/>
  <c r="D75" i="8"/>
  <c r="D70" i="8"/>
  <c r="D65" i="8"/>
  <c r="D60" i="8"/>
  <c r="D55" i="8"/>
  <c r="D49" i="8" s="1"/>
  <c r="D50" i="8"/>
  <c r="D44" i="8"/>
  <c r="D36" i="8"/>
  <c r="D26" i="8"/>
  <c r="D24" i="8" s="1"/>
  <c r="C1499" i="1" s="1"/>
  <c r="D18" i="8"/>
  <c r="D8" i="8"/>
  <c r="D6" i="8" s="1"/>
  <c r="C1481"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8" i="5" s="1"/>
  <c r="D237" i="5"/>
  <c r="F237"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D12" i="5" s="1"/>
  <c r="F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19" i="1" s="1"/>
  <c r="H619" i="1"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3" i="1" s="1"/>
  <c r="G593" i="1"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F579" i="4"/>
  <c r="F578" i="4"/>
  <c r="F577" i="4"/>
  <c r="E577" i="4"/>
  <c r="D577" i="4"/>
  <c r="G183" i="9" s="1"/>
  <c r="E183" i="9" s="1"/>
  <c r="B183" i="9" s="1"/>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E417" i="4"/>
  <c r="F417" i="4" s="1"/>
  <c r="D417" i="4"/>
  <c r="E416" i="4"/>
  <c r="E643" i="4" s="1"/>
  <c r="D416" i="4"/>
  <c r="F411" i="4"/>
  <c r="F410" i="4"/>
  <c r="F409" i="4"/>
  <c r="F406" i="4"/>
  <c r="F405" i="4"/>
  <c r="F404" i="4"/>
  <c r="F403" i="4"/>
  <c r="E402" i="4"/>
  <c r="D402" i="4"/>
  <c r="F402" i="4" s="1"/>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D363" i="4"/>
  <c r="F363" i="4" s="1"/>
  <c r="F362" i="4"/>
  <c r="F361" i="4"/>
  <c r="F360" i="4"/>
  <c r="F359" i="4"/>
  <c r="F358" i="4"/>
  <c r="F357" i="4"/>
  <c r="E356" i="4"/>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E215" i="4" s="1"/>
  <c r="D211" i="1" s="1"/>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E134" i="4"/>
  <c r="F134" i="4" s="1"/>
  <c r="D134" i="4"/>
  <c r="D133" i="4" s="1"/>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D50"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5" i="1" s="1"/>
  <c r="H25" i="1" s="1"/>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I31" i="3"/>
  <c r="H31" i="3"/>
  <c r="G31" i="3"/>
  <c r="B31" i="3"/>
  <c r="I30" i="3"/>
  <c r="H30" i="3"/>
  <c r="G30" i="3"/>
  <c r="B30" i="3"/>
  <c r="H29" i="3"/>
  <c r="G29" i="3"/>
  <c r="B29" i="3"/>
  <c r="I28" i="3"/>
  <c r="G28" i="3"/>
  <c r="B28" i="3"/>
  <c r="I27" i="3"/>
  <c r="G27" i="3"/>
  <c r="B27" i="3"/>
  <c r="I26" i="3"/>
  <c r="H26" i="3"/>
  <c r="G26" i="3"/>
  <c r="B26" i="3"/>
  <c r="I25" i="3"/>
  <c r="G25" i="3"/>
  <c r="B25" i="3"/>
  <c r="I24" i="3"/>
  <c r="H24" i="3"/>
  <c r="G24" i="3"/>
  <c r="B24" i="3"/>
  <c r="I23" i="3"/>
  <c r="H23" i="3"/>
  <c r="G23" i="3"/>
  <c r="B23" i="3"/>
  <c r="G22" i="3"/>
  <c r="B22" i="3"/>
  <c r="G21" i="3"/>
  <c r="B21" i="3"/>
  <c r="I20" i="3"/>
  <c r="G20" i="3"/>
  <c r="B20" i="3"/>
  <c r="G19" i="3"/>
  <c r="B19" i="3"/>
  <c r="G18" i="3"/>
  <c r="B18" i="3"/>
  <c r="G17" i="3"/>
  <c r="B17" i="3"/>
  <c r="G16" i="3"/>
  <c r="B16" i="3"/>
  <c r="H10" i="3" a="1"/>
  <c r="H10" i="3" s="1"/>
  <c r="L3" i="9" s="1"/>
  <c r="H1580" i="1"/>
  <c r="G1580" i="1"/>
  <c r="C1580" i="1"/>
  <c r="C1579" i="1"/>
  <c r="H1579" i="1" s="1"/>
  <c r="C1578" i="1"/>
  <c r="H1577" i="1"/>
  <c r="G1577" i="1"/>
  <c r="C1577" i="1"/>
  <c r="C1576" i="1"/>
  <c r="H1576" i="1" s="1"/>
  <c r="G1575" i="1"/>
  <c r="C1575" i="1"/>
  <c r="H1575" i="1" s="1"/>
  <c r="C1574" i="1"/>
  <c r="H1573" i="1"/>
  <c r="G1573" i="1"/>
  <c r="C1573" i="1"/>
  <c r="H1572" i="1"/>
  <c r="G1572" i="1"/>
  <c r="C1572" i="1"/>
  <c r="G1571" i="1"/>
  <c r="C1571" i="1"/>
  <c r="H1571" i="1" s="1"/>
  <c r="C1570" i="1"/>
  <c r="C1569" i="1"/>
  <c r="H1569" i="1" s="1"/>
  <c r="G1568" i="1"/>
  <c r="C1568" i="1"/>
  <c r="H1568" i="1" s="1"/>
  <c r="C1567" i="1"/>
  <c r="H1567" i="1" s="1"/>
  <c r="H1566" i="1"/>
  <c r="C1566" i="1"/>
  <c r="G1566" i="1" s="1"/>
  <c r="C1565" i="1"/>
  <c r="H1565" i="1" s="1"/>
  <c r="H1564" i="1"/>
  <c r="C1564" i="1"/>
  <c r="G1564" i="1" s="1"/>
  <c r="G1563" i="1"/>
  <c r="C1563" i="1"/>
  <c r="H1563" i="1" s="1"/>
  <c r="C1562" i="1"/>
  <c r="G1562" i="1" s="1"/>
  <c r="H1561" i="1"/>
  <c r="G1561" i="1"/>
  <c r="C1561" i="1"/>
  <c r="G1560" i="1"/>
  <c r="C1560" i="1"/>
  <c r="H1560" i="1" s="1"/>
  <c r="C1559" i="1"/>
  <c r="H1559" i="1" s="1"/>
  <c r="H1558" i="1"/>
  <c r="C1558" i="1"/>
  <c r="G1558" i="1" s="1"/>
  <c r="H1557" i="1"/>
  <c r="G1557" i="1"/>
  <c r="C1557" i="1"/>
  <c r="H1556" i="1"/>
  <c r="C1556" i="1"/>
  <c r="G1556" i="1" s="1"/>
  <c r="G1555" i="1"/>
  <c r="C1555" i="1"/>
  <c r="H1555" i="1" s="1"/>
  <c r="C1554" i="1"/>
  <c r="G1554" i="1" s="1"/>
  <c r="H1553" i="1"/>
  <c r="G1553" i="1"/>
  <c r="C1553" i="1"/>
  <c r="G1552" i="1"/>
  <c r="C1552" i="1"/>
  <c r="H1552" i="1" s="1"/>
  <c r="C1551" i="1"/>
  <c r="H1551" i="1" s="1"/>
  <c r="H1550" i="1"/>
  <c r="C1550" i="1"/>
  <c r="G1550" i="1" s="1"/>
  <c r="H1549" i="1"/>
  <c r="G1549" i="1"/>
  <c r="C1549" i="1"/>
  <c r="H1548" i="1"/>
  <c r="C1548" i="1"/>
  <c r="G1548" i="1" s="1"/>
  <c r="G1547" i="1"/>
  <c r="C1547" i="1"/>
  <c r="H1547" i="1" s="1"/>
  <c r="C1546" i="1"/>
  <c r="G1546" i="1" s="1"/>
  <c r="H1545" i="1"/>
  <c r="G1545" i="1"/>
  <c r="C1545" i="1"/>
  <c r="G1544" i="1"/>
  <c r="C1544" i="1"/>
  <c r="H1544" i="1" s="1"/>
  <c r="C1543" i="1"/>
  <c r="H1543" i="1" s="1"/>
  <c r="H1542" i="1"/>
  <c r="C1542" i="1"/>
  <c r="G1542" i="1" s="1"/>
  <c r="H1541" i="1"/>
  <c r="G1541" i="1"/>
  <c r="C1541" i="1"/>
  <c r="H1540" i="1"/>
  <c r="C1540" i="1"/>
  <c r="G1540" i="1" s="1"/>
  <c r="G1539" i="1"/>
  <c r="C1539" i="1"/>
  <c r="H1539" i="1" s="1"/>
  <c r="C1538" i="1"/>
  <c r="G1538" i="1" s="1"/>
  <c r="H1537" i="1"/>
  <c r="G1537" i="1"/>
  <c r="C1537" i="1"/>
  <c r="G1536" i="1"/>
  <c r="C1536" i="1"/>
  <c r="H1536" i="1" s="1"/>
  <c r="C1535" i="1"/>
  <c r="H1535" i="1" s="1"/>
  <c r="H1534" i="1"/>
  <c r="C1534" i="1"/>
  <c r="G1534" i="1" s="1"/>
  <c r="H1533" i="1"/>
  <c r="G1533" i="1"/>
  <c r="C1533" i="1"/>
  <c r="H1532" i="1"/>
  <c r="C1532" i="1"/>
  <c r="G1532" i="1" s="1"/>
  <c r="G1531" i="1"/>
  <c r="C1531" i="1"/>
  <c r="H1531" i="1" s="1"/>
  <c r="C1530" i="1"/>
  <c r="G1530" i="1" s="1"/>
  <c r="H1529" i="1"/>
  <c r="G1529" i="1"/>
  <c r="C1529" i="1"/>
  <c r="G1528" i="1"/>
  <c r="C1528" i="1"/>
  <c r="H1528" i="1" s="1"/>
  <c r="C1527" i="1"/>
  <c r="H1527" i="1" s="1"/>
  <c r="H1526" i="1"/>
  <c r="C1526" i="1"/>
  <c r="G1526" i="1" s="1"/>
  <c r="H1525" i="1"/>
  <c r="G1525" i="1"/>
  <c r="C1525" i="1"/>
  <c r="H1524" i="1"/>
  <c r="C1524" i="1"/>
  <c r="G1524" i="1" s="1"/>
  <c r="G1523" i="1"/>
  <c r="C1523" i="1"/>
  <c r="H1523" i="1" s="1"/>
  <c r="C1522" i="1"/>
  <c r="G1522" i="1" s="1"/>
  <c r="H1521" i="1"/>
  <c r="G1521" i="1"/>
  <c r="C1521" i="1"/>
  <c r="G1520" i="1"/>
  <c r="C1520" i="1"/>
  <c r="H1520" i="1" s="1"/>
  <c r="C1519" i="1"/>
  <c r="H1519" i="1" s="1"/>
  <c r="H1516" i="1"/>
  <c r="G1516" i="1"/>
  <c r="C1516" i="1"/>
  <c r="C1515" i="1"/>
  <c r="H1515" i="1" s="1"/>
  <c r="H1514" i="1"/>
  <c r="C1514" i="1"/>
  <c r="G1514" i="1" s="1"/>
  <c r="H1513" i="1"/>
  <c r="G1513" i="1"/>
  <c r="C1513" i="1"/>
  <c r="C1512" i="1"/>
  <c r="H1512" i="1" s="1"/>
  <c r="G1511" i="1"/>
  <c r="C1511" i="1"/>
  <c r="H1511" i="1" s="1"/>
  <c r="C1510" i="1"/>
  <c r="G1510" i="1" s="1"/>
  <c r="H1509" i="1"/>
  <c r="G1509" i="1"/>
  <c r="C1509" i="1"/>
  <c r="H1508" i="1"/>
  <c r="G1508" i="1"/>
  <c r="C1508" i="1"/>
  <c r="C1507" i="1"/>
  <c r="H1507" i="1" s="1"/>
  <c r="H1506" i="1"/>
  <c r="C1506" i="1"/>
  <c r="G1506" i="1" s="1"/>
  <c r="H1505" i="1"/>
  <c r="G1505" i="1"/>
  <c r="C1505" i="1"/>
  <c r="C1504" i="1"/>
  <c r="H1504" i="1" s="1"/>
  <c r="C1503" i="1"/>
  <c r="H1503" i="1" s="1"/>
  <c r="C1502" i="1"/>
  <c r="G1502" i="1" s="1"/>
  <c r="C1501" i="1"/>
  <c r="G1501" i="1" s="1"/>
  <c r="H1500" i="1"/>
  <c r="G1500" i="1"/>
  <c r="C1500" i="1"/>
  <c r="C1498" i="1"/>
  <c r="H1498" i="1" s="1"/>
  <c r="H1497" i="1"/>
  <c r="C1497" i="1"/>
  <c r="G1497" i="1" s="1"/>
  <c r="H1496" i="1"/>
  <c r="G1496" i="1"/>
  <c r="C1496" i="1"/>
  <c r="G1495" i="1"/>
  <c r="C1495" i="1"/>
  <c r="H1495" i="1" s="1"/>
  <c r="C1494" i="1"/>
  <c r="H1494" i="1" s="1"/>
  <c r="H1493" i="1"/>
  <c r="C1493" i="1"/>
  <c r="G1493" i="1" s="1"/>
  <c r="C1492" i="1"/>
  <c r="H1492" i="1" s="1"/>
  <c r="G1491" i="1"/>
  <c r="C1491" i="1"/>
  <c r="H1491" i="1" s="1"/>
  <c r="C1490" i="1"/>
  <c r="H1490" i="1" s="1"/>
  <c r="H1489" i="1"/>
  <c r="C1489" i="1"/>
  <c r="G1489" i="1" s="1"/>
  <c r="H1488" i="1"/>
  <c r="G1488" i="1"/>
  <c r="C1488" i="1"/>
  <c r="G1487" i="1"/>
  <c r="C1487" i="1"/>
  <c r="H1487" i="1" s="1"/>
  <c r="C1486" i="1"/>
  <c r="H1486" i="1" s="1"/>
  <c r="C1485" i="1"/>
  <c r="G1485" i="1" s="1"/>
  <c r="C1484" i="1"/>
  <c r="H1484" i="1" s="1"/>
  <c r="C1483" i="1"/>
  <c r="H1483" i="1" s="1"/>
  <c r="C1482" i="1"/>
  <c r="H1482" i="1" s="1"/>
  <c r="H1480" i="1"/>
  <c r="G1480" i="1"/>
  <c r="C1480" i="1"/>
  <c r="D1479" i="1"/>
  <c r="C1479" i="1"/>
  <c r="G1479" i="1" s="1"/>
  <c r="G1478" i="1"/>
  <c r="I1478" i="1" s="1"/>
  <c r="D1478" i="1"/>
  <c r="H1478" i="1" s="1"/>
  <c r="C1478" i="1"/>
  <c r="D1477" i="1"/>
  <c r="C1477" i="1"/>
  <c r="G1477" i="1" s="1"/>
  <c r="G1476" i="1"/>
  <c r="I1476" i="1" s="1"/>
  <c r="D1476" i="1"/>
  <c r="H1476" i="1" s="1"/>
  <c r="C1476" i="1"/>
  <c r="G1475" i="1"/>
  <c r="D1475" i="1"/>
  <c r="H1475" i="1" s="1"/>
  <c r="C1475" i="1"/>
  <c r="D1474" i="1"/>
  <c r="C1474" i="1"/>
  <c r="G1474" i="1" s="1"/>
  <c r="G1473" i="1"/>
  <c r="I1473" i="1" s="1"/>
  <c r="D1473" i="1"/>
  <c r="H1473" i="1" s="1"/>
  <c r="C1473" i="1"/>
  <c r="D1472" i="1"/>
  <c r="C1472" i="1"/>
  <c r="G1472" i="1" s="1"/>
  <c r="G1471" i="1"/>
  <c r="D1471" i="1"/>
  <c r="H1471" i="1" s="1"/>
  <c r="C1471" i="1"/>
  <c r="G1470" i="1"/>
  <c r="D1470" i="1"/>
  <c r="H1470" i="1" s="1"/>
  <c r="C1470" i="1"/>
  <c r="G1469" i="1"/>
  <c r="D1469" i="1"/>
  <c r="H1469" i="1" s="1"/>
  <c r="C1469" i="1"/>
  <c r="D1468" i="1"/>
  <c r="C1468" i="1"/>
  <c r="G1468" i="1" s="1"/>
  <c r="G1467" i="1"/>
  <c r="D1467" i="1"/>
  <c r="H1467" i="1" s="1"/>
  <c r="C1467" i="1"/>
  <c r="D1466" i="1"/>
  <c r="C1466" i="1"/>
  <c r="G1466" i="1" s="1"/>
  <c r="G1465" i="1"/>
  <c r="I1465" i="1" s="1"/>
  <c r="D1465" i="1"/>
  <c r="H1465" i="1" s="1"/>
  <c r="C1465" i="1"/>
  <c r="D1464" i="1"/>
  <c r="C1464" i="1"/>
  <c r="G1464" i="1" s="1"/>
  <c r="G1463" i="1"/>
  <c r="D1463" i="1"/>
  <c r="H1463" i="1" s="1"/>
  <c r="C1463" i="1"/>
  <c r="D1462" i="1"/>
  <c r="C1462" i="1"/>
  <c r="G1462" i="1" s="1"/>
  <c r="D1461" i="1"/>
  <c r="C1461" i="1"/>
  <c r="G1461" i="1" s="1"/>
  <c r="G1460" i="1"/>
  <c r="I1460" i="1" s="1"/>
  <c r="D1460" i="1"/>
  <c r="H1460" i="1" s="1"/>
  <c r="C1460" i="1"/>
  <c r="D1459" i="1"/>
  <c r="C1459" i="1"/>
  <c r="G1459" i="1" s="1"/>
  <c r="G1458" i="1"/>
  <c r="D1458" i="1"/>
  <c r="H1458" i="1" s="1"/>
  <c r="C1458" i="1"/>
  <c r="D1457" i="1"/>
  <c r="C1457" i="1"/>
  <c r="G1457" i="1" s="1"/>
  <c r="G1456" i="1"/>
  <c r="I1456" i="1" s="1"/>
  <c r="D1456" i="1"/>
  <c r="H1456" i="1" s="1"/>
  <c r="C1456" i="1"/>
  <c r="D1455" i="1"/>
  <c r="C1455" i="1"/>
  <c r="G1455" i="1" s="1"/>
  <c r="D1454" i="1"/>
  <c r="C1454" i="1"/>
  <c r="G1454" i="1" s="1"/>
  <c r="D1453" i="1"/>
  <c r="C1453" i="1"/>
  <c r="G1453" i="1" s="1"/>
  <c r="G1452" i="1"/>
  <c r="D1452" i="1"/>
  <c r="H1452" i="1" s="1"/>
  <c r="C1452" i="1"/>
  <c r="D1451" i="1"/>
  <c r="C1451" i="1"/>
  <c r="G1451" i="1" s="1"/>
  <c r="G1450" i="1"/>
  <c r="I1450" i="1" s="1"/>
  <c r="D1450" i="1"/>
  <c r="H1450" i="1" s="1"/>
  <c r="C1450" i="1"/>
  <c r="D1449" i="1"/>
  <c r="C1449" i="1"/>
  <c r="G1449" i="1" s="1"/>
  <c r="G1448" i="1"/>
  <c r="D1448" i="1"/>
  <c r="H1448" i="1" s="1"/>
  <c r="C1448" i="1"/>
  <c r="D1447" i="1"/>
  <c r="C1447" i="1"/>
  <c r="G1447" i="1" s="1"/>
  <c r="G1446" i="1"/>
  <c r="I1446" i="1" s="1"/>
  <c r="D1446" i="1"/>
  <c r="H1446" i="1" s="1"/>
  <c r="C1446" i="1"/>
  <c r="H1445" i="1"/>
  <c r="G1445" i="1"/>
  <c r="D1445" i="1"/>
  <c r="C1445" i="1"/>
  <c r="J1445" i="1" s="1"/>
  <c r="D1444" i="1"/>
  <c r="J1444" i="1" s="1"/>
  <c r="C1444" i="1"/>
  <c r="H1444" i="1" s="1"/>
  <c r="H1443" i="1"/>
  <c r="G1443" i="1"/>
  <c r="I1443" i="1" s="1"/>
  <c r="D1443" i="1"/>
  <c r="C1443" i="1"/>
  <c r="J1443" i="1" s="1"/>
  <c r="D1442" i="1"/>
  <c r="J1442" i="1" s="1"/>
  <c r="C1442" i="1"/>
  <c r="H1442" i="1" s="1"/>
  <c r="H1441" i="1"/>
  <c r="G1441" i="1"/>
  <c r="I1441" i="1" s="1"/>
  <c r="D1441" i="1"/>
  <c r="C1441" i="1"/>
  <c r="J1441" i="1" s="1"/>
  <c r="D1440" i="1"/>
  <c r="J1440" i="1" s="1"/>
  <c r="C1440" i="1"/>
  <c r="H1440" i="1" s="1"/>
  <c r="H1439" i="1"/>
  <c r="G1439" i="1"/>
  <c r="I1439" i="1" s="1"/>
  <c r="D1439" i="1"/>
  <c r="C1439" i="1"/>
  <c r="J1439" i="1" s="1"/>
  <c r="H1438" i="1"/>
  <c r="G1438" i="1"/>
  <c r="D1438" i="1"/>
  <c r="C1438" i="1"/>
  <c r="H1437" i="1"/>
  <c r="G1437" i="1"/>
  <c r="D1437" i="1"/>
  <c r="C1437" i="1"/>
  <c r="C1436" i="1"/>
  <c r="D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D983" i="1"/>
  <c r="G983" i="1" s="1"/>
  <c r="C983" i="1"/>
  <c r="D982" i="1"/>
  <c r="G982" i="1" s="1"/>
  <c r="C982" i="1"/>
  <c r="D981" i="1"/>
  <c r="G981" i="1" s="1"/>
  <c r="C981" i="1"/>
  <c r="D980" i="1"/>
  <c r="G980" i="1" s="1"/>
  <c r="C980" i="1"/>
  <c r="G979" i="1"/>
  <c r="D979" i="1"/>
  <c r="H979" i="1" s="1"/>
  <c r="C979" i="1"/>
  <c r="D978" i="1"/>
  <c r="G978" i="1" s="1"/>
  <c r="C978" i="1"/>
  <c r="D977" i="1"/>
  <c r="G977" i="1" s="1"/>
  <c r="C977" i="1"/>
  <c r="D976" i="1"/>
  <c r="G976" i="1" s="1"/>
  <c r="C976" i="1"/>
  <c r="G975" i="1"/>
  <c r="D975" i="1"/>
  <c r="H975" i="1" s="1"/>
  <c r="C975" i="1"/>
  <c r="G974" i="1"/>
  <c r="D974" i="1"/>
  <c r="H974" i="1" s="1"/>
  <c r="C974" i="1"/>
  <c r="D973" i="1"/>
  <c r="G973" i="1" s="1"/>
  <c r="C973" i="1"/>
  <c r="G972" i="1"/>
  <c r="D972" i="1"/>
  <c r="H972" i="1" s="1"/>
  <c r="C972" i="1"/>
  <c r="G971" i="1"/>
  <c r="D971" i="1"/>
  <c r="H971" i="1" s="1"/>
  <c r="C971" i="1"/>
  <c r="D970" i="1"/>
  <c r="G970" i="1" s="1"/>
  <c r="C970" i="1"/>
  <c r="D969" i="1"/>
  <c r="G969" i="1" s="1"/>
  <c r="C969" i="1"/>
  <c r="D968" i="1"/>
  <c r="G968" i="1" s="1"/>
  <c r="C968" i="1"/>
  <c r="D967" i="1"/>
  <c r="G967" i="1" s="1"/>
  <c r="C967" i="1"/>
  <c r="D966" i="1"/>
  <c r="G966" i="1" s="1"/>
  <c r="C966" i="1"/>
  <c r="G965" i="1"/>
  <c r="D965" i="1"/>
  <c r="H965" i="1" s="1"/>
  <c r="C965" i="1"/>
  <c r="D964" i="1"/>
  <c r="G964" i="1" s="1"/>
  <c r="C964" i="1"/>
  <c r="D963" i="1"/>
  <c r="G963" i="1" s="1"/>
  <c r="C963" i="1"/>
  <c r="H962" i="1"/>
  <c r="G962" i="1"/>
  <c r="D962" i="1"/>
  <c r="C962" i="1"/>
  <c r="D961" i="1"/>
  <c r="G961" i="1" s="1"/>
  <c r="C961" i="1"/>
  <c r="G960" i="1"/>
  <c r="D960" i="1"/>
  <c r="H960" i="1" s="1"/>
  <c r="C960" i="1"/>
  <c r="D959" i="1"/>
  <c r="G959" i="1" s="1"/>
  <c r="C959" i="1"/>
  <c r="D958" i="1"/>
  <c r="G958" i="1" s="1"/>
  <c r="C958" i="1"/>
  <c r="D957" i="1"/>
  <c r="G957" i="1" s="1"/>
  <c r="C957" i="1"/>
  <c r="D956" i="1"/>
  <c r="G956" i="1" s="1"/>
  <c r="C956" i="1"/>
  <c r="D955" i="1"/>
  <c r="G955" i="1" s="1"/>
  <c r="C955" i="1"/>
  <c r="D954" i="1"/>
  <c r="G954" i="1" s="1"/>
  <c r="C954" i="1"/>
  <c r="D953" i="1"/>
  <c r="G953" i="1" s="1"/>
  <c r="C953" i="1"/>
  <c r="D952" i="1"/>
  <c r="G952" i="1" s="1"/>
  <c r="C952" i="1"/>
  <c r="H951" i="1"/>
  <c r="G951" i="1"/>
  <c r="D951" i="1"/>
  <c r="C951" i="1"/>
  <c r="D950" i="1"/>
  <c r="G950" i="1" s="1"/>
  <c r="C950" i="1"/>
  <c r="G949" i="1"/>
  <c r="D949" i="1"/>
  <c r="H949" i="1" s="1"/>
  <c r="C949" i="1"/>
  <c r="D948" i="1"/>
  <c r="G948" i="1" s="1"/>
  <c r="C948" i="1"/>
  <c r="D947" i="1"/>
  <c r="G947" i="1" s="1"/>
  <c r="C947" i="1"/>
  <c r="H946" i="1"/>
  <c r="G946" i="1"/>
  <c r="D946" i="1"/>
  <c r="C946" i="1"/>
  <c r="H945" i="1"/>
  <c r="G945" i="1"/>
  <c r="D945" i="1"/>
  <c r="C945" i="1"/>
  <c r="D944" i="1"/>
  <c r="G944" i="1" s="1"/>
  <c r="C944" i="1"/>
  <c r="D943" i="1"/>
  <c r="G943" i="1" s="1"/>
  <c r="C943" i="1"/>
  <c r="D942" i="1"/>
  <c r="G942" i="1" s="1"/>
  <c r="C942" i="1"/>
  <c r="D941" i="1"/>
  <c r="G941" i="1" s="1"/>
  <c r="C941" i="1"/>
  <c r="G940" i="1"/>
  <c r="D940" i="1"/>
  <c r="H940" i="1" s="1"/>
  <c r="C940" i="1"/>
  <c r="G939" i="1"/>
  <c r="D939" i="1"/>
  <c r="H939" i="1" s="1"/>
  <c r="C939" i="1"/>
  <c r="D938" i="1"/>
  <c r="G938" i="1" s="1"/>
  <c r="C938" i="1"/>
  <c r="G937" i="1"/>
  <c r="D937" i="1"/>
  <c r="H937" i="1" s="1"/>
  <c r="C937" i="1"/>
  <c r="D936" i="1"/>
  <c r="G936" i="1" s="1"/>
  <c r="C936" i="1"/>
  <c r="G935" i="1"/>
  <c r="D935" i="1"/>
  <c r="H935" i="1" s="1"/>
  <c r="C935" i="1"/>
  <c r="D934" i="1"/>
  <c r="G934" i="1" s="1"/>
  <c r="C934" i="1"/>
  <c r="D933" i="1"/>
  <c r="G933" i="1" s="1"/>
  <c r="C933" i="1"/>
  <c r="D932" i="1"/>
  <c r="G932" i="1" s="1"/>
  <c r="C932" i="1"/>
  <c r="D931" i="1"/>
  <c r="G931" i="1" s="1"/>
  <c r="C931" i="1"/>
  <c r="D930" i="1"/>
  <c r="G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H921" i="1"/>
  <c r="D921" i="1"/>
  <c r="G921" i="1" s="1"/>
  <c r="C921" i="1"/>
  <c r="G920" i="1"/>
  <c r="D920" i="1"/>
  <c r="H920" i="1" s="1"/>
  <c r="C920" i="1"/>
  <c r="D919" i="1"/>
  <c r="H919" i="1" s="1"/>
  <c r="C919" i="1"/>
  <c r="D918" i="1"/>
  <c r="H918" i="1" s="1"/>
  <c r="C918" i="1"/>
  <c r="H917" i="1"/>
  <c r="G917" i="1"/>
  <c r="D917" i="1"/>
  <c r="C917" i="1"/>
  <c r="D916" i="1"/>
  <c r="H916" i="1" s="1"/>
  <c r="C916" i="1"/>
  <c r="D915" i="1"/>
  <c r="H915" i="1" s="1"/>
  <c r="C915" i="1"/>
  <c r="D914" i="1"/>
  <c r="H914" i="1" s="1"/>
  <c r="C914" i="1"/>
  <c r="D913" i="1"/>
  <c r="H913" i="1" s="1"/>
  <c r="C913" i="1"/>
  <c r="D912" i="1"/>
  <c r="H912" i="1" s="1"/>
  <c r="C912" i="1"/>
  <c r="D911" i="1"/>
  <c r="H911" i="1" s="1"/>
  <c r="C911" i="1"/>
  <c r="D910" i="1"/>
  <c r="G910" i="1" s="1"/>
  <c r="C910" i="1"/>
  <c r="H909" i="1"/>
  <c r="G909" i="1"/>
  <c r="D909" i="1"/>
  <c r="C909" i="1"/>
  <c r="D908" i="1"/>
  <c r="G908" i="1" s="1"/>
  <c r="C908" i="1"/>
  <c r="G907" i="1"/>
  <c r="D907" i="1"/>
  <c r="H907" i="1" s="1"/>
  <c r="C907" i="1"/>
  <c r="D906" i="1"/>
  <c r="G906" i="1" s="1"/>
  <c r="C906" i="1"/>
  <c r="G905" i="1"/>
  <c r="D905" i="1"/>
  <c r="H905" i="1" s="1"/>
  <c r="C905" i="1"/>
  <c r="H904" i="1"/>
  <c r="G904" i="1"/>
  <c r="D904" i="1"/>
  <c r="C904" i="1"/>
  <c r="G903" i="1"/>
  <c r="D903" i="1"/>
  <c r="H903" i="1" s="1"/>
  <c r="C903" i="1"/>
  <c r="D902" i="1"/>
  <c r="G902" i="1" s="1"/>
  <c r="C902" i="1"/>
  <c r="D901" i="1"/>
  <c r="G901" i="1" s="1"/>
  <c r="C901" i="1"/>
  <c r="D900" i="1"/>
  <c r="G900" i="1" s="1"/>
  <c r="C900" i="1"/>
  <c r="H899" i="1"/>
  <c r="D899" i="1"/>
  <c r="G899" i="1" s="1"/>
  <c r="C899" i="1"/>
  <c r="D898" i="1"/>
  <c r="G898" i="1" s="1"/>
  <c r="C898" i="1"/>
  <c r="G897" i="1"/>
  <c r="D897" i="1"/>
  <c r="H897" i="1" s="1"/>
  <c r="C897" i="1"/>
  <c r="D896" i="1"/>
  <c r="G896" i="1" s="1"/>
  <c r="C896" i="1"/>
  <c r="H895" i="1"/>
  <c r="G895" i="1"/>
  <c r="D895" i="1"/>
  <c r="C895" i="1"/>
  <c r="D894" i="1"/>
  <c r="G894" i="1" s="1"/>
  <c r="C894" i="1"/>
  <c r="D893" i="1"/>
  <c r="G893" i="1" s="1"/>
  <c r="C893" i="1"/>
  <c r="D892" i="1"/>
  <c r="G892" i="1" s="1"/>
  <c r="C892" i="1"/>
  <c r="D891" i="1"/>
  <c r="G891" i="1" s="1"/>
  <c r="C891" i="1"/>
  <c r="H890" i="1"/>
  <c r="G890" i="1"/>
  <c r="D890" i="1"/>
  <c r="C890" i="1"/>
  <c r="D889" i="1"/>
  <c r="G889" i="1" s="1"/>
  <c r="C889" i="1"/>
  <c r="D888" i="1"/>
  <c r="G888" i="1" s="1"/>
  <c r="C888" i="1"/>
  <c r="D887" i="1"/>
  <c r="G887" i="1" s="1"/>
  <c r="C887" i="1"/>
  <c r="D886" i="1"/>
  <c r="G886" i="1" s="1"/>
  <c r="C886" i="1"/>
  <c r="D885" i="1"/>
  <c r="G885" i="1" s="1"/>
  <c r="C885" i="1"/>
  <c r="D884" i="1"/>
  <c r="G884" i="1" s="1"/>
  <c r="C884" i="1"/>
  <c r="H883" i="1"/>
  <c r="G883" i="1"/>
  <c r="D883" i="1"/>
  <c r="C883" i="1"/>
  <c r="H882" i="1"/>
  <c r="G882" i="1"/>
  <c r="D882" i="1"/>
  <c r="C882" i="1"/>
  <c r="G881" i="1"/>
  <c r="D881" i="1"/>
  <c r="H881" i="1" s="1"/>
  <c r="C881" i="1"/>
  <c r="D880" i="1"/>
  <c r="G880" i="1" s="1"/>
  <c r="C880" i="1"/>
  <c r="D879" i="1"/>
  <c r="G879" i="1" s="1"/>
  <c r="C879" i="1"/>
  <c r="D878" i="1"/>
  <c r="G878" i="1" s="1"/>
  <c r="C878" i="1"/>
  <c r="H877" i="1"/>
  <c r="G877" i="1"/>
  <c r="D877" i="1"/>
  <c r="C877" i="1"/>
  <c r="H876" i="1"/>
  <c r="G876" i="1"/>
  <c r="D876" i="1"/>
  <c r="C876" i="1"/>
  <c r="H875" i="1"/>
  <c r="G875" i="1"/>
  <c r="D875" i="1"/>
  <c r="C875" i="1"/>
  <c r="D874" i="1"/>
  <c r="H874" i="1" s="1"/>
  <c r="C874" i="1"/>
  <c r="D873" i="1"/>
  <c r="H873" i="1" s="1"/>
  <c r="C873" i="1"/>
  <c r="D872" i="1"/>
  <c r="H872" i="1" s="1"/>
  <c r="C872" i="1"/>
  <c r="H871" i="1"/>
  <c r="D871" i="1"/>
  <c r="G871" i="1" s="1"/>
  <c r="C871" i="1"/>
  <c r="D870" i="1"/>
  <c r="H870" i="1" s="1"/>
  <c r="C870" i="1"/>
  <c r="H869" i="1"/>
  <c r="G869" i="1"/>
  <c r="D869" i="1"/>
  <c r="C869" i="1"/>
  <c r="H868" i="1"/>
  <c r="G868" i="1"/>
  <c r="D868" i="1"/>
  <c r="C868" i="1"/>
  <c r="D867" i="1"/>
  <c r="H867" i="1" s="1"/>
  <c r="C867" i="1"/>
  <c r="D866" i="1"/>
  <c r="H866" i="1" s="1"/>
  <c r="C866" i="1"/>
  <c r="H865" i="1"/>
  <c r="G865" i="1"/>
  <c r="D865" i="1"/>
  <c r="C865" i="1"/>
  <c r="H864" i="1"/>
  <c r="G864" i="1"/>
  <c r="D864" i="1"/>
  <c r="C864" i="1"/>
  <c r="D863" i="1"/>
  <c r="H863" i="1" s="1"/>
  <c r="C863" i="1"/>
  <c r="D862" i="1"/>
  <c r="H862" i="1" s="1"/>
  <c r="C862" i="1"/>
  <c r="D861" i="1"/>
  <c r="H861" i="1" s="1"/>
  <c r="C861" i="1"/>
  <c r="D860" i="1"/>
  <c r="H860" i="1" s="1"/>
  <c r="C860" i="1"/>
  <c r="D859" i="1"/>
  <c r="H859" i="1" s="1"/>
  <c r="C859" i="1"/>
  <c r="D858" i="1"/>
  <c r="H858" i="1" s="1"/>
  <c r="C858" i="1"/>
  <c r="D857" i="1"/>
  <c r="H857" i="1" s="1"/>
  <c r="C857" i="1"/>
  <c r="H856" i="1"/>
  <c r="G856" i="1"/>
  <c r="D856" i="1"/>
  <c r="C856" i="1"/>
  <c r="D855" i="1"/>
  <c r="H855" i="1" s="1"/>
  <c r="C855" i="1"/>
  <c r="D854" i="1"/>
  <c r="H854" i="1" s="1"/>
  <c r="C854" i="1"/>
  <c r="D853" i="1"/>
  <c r="H853" i="1" s="1"/>
  <c r="C853" i="1"/>
  <c r="D852" i="1"/>
  <c r="H852" i="1" s="1"/>
  <c r="C852" i="1"/>
  <c r="D851" i="1"/>
  <c r="H851" i="1" s="1"/>
  <c r="C851" i="1"/>
  <c r="D850" i="1"/>
  <c r="H850" i="1" s="1"/>
  <c r="C850" i="1"/>
  <c r="G849" i="1"/>
  <c r="D849" i="1"/>
  <c r="H849" i="1" s="1"/>
  <c r="C849" i="1"/>
  <c r="H848" i="1"/>
  <c r="G848" i="1"/>
  <c r="D848" i="1"/>
  <c r="C848" i="1"/>
  <c r="G847" i="1"/>
  <c r="D847" i="1"/>
  <c r="H847" i="1" s="1"/>
  <c r="C847" i="1"/>
  <c r="D846" i="1"/>
  <c r="H846" i="1" s="1"/>
  <c r="C846" i="1"/>
  <c r="H845" i="1"/>
  <c r="G845" i="1"/>
  <c r="D845" i="1"/>
  <c r="C845" i="1"/>
  <c r="H844" i="1"/>
  <c r="G844" i="1"/>
  <c r="D844" i="1"/>
  <c r="C844" i="1"/>
  <c r="G843" i="1"/>
  <c r="D843" i="1"/>
  <c r="H843" i="1" s="1"/>
  <c r="C843" i="1"/>
  <c r="G842" i="1"/>
  <c r="D842" i="1"/>
  <c r="H842" i="1" s="1"/>
  <c r="C842" i="1"/>
  <c r="H841" i="1"/>
  <c r="G841" i="1"/>
  <c r="D841" i="1"/>
  <c r="C841" i="1"/>
  <c r="D840" i="1"/>
  <c r="H840" i="1" s="1"/>
  <c r="C840" i="1"/>
  <c r="H839" i="1"/>
  <c r="G839" i="1"/>
  <c r="D839" i="1"/>
  <c r="C839" i="1"/>
  <c r="D838" i="1"/>
  <c r="H838" i="1" s="1"/>
  <c r="C838" i="1"/>
  <c r="G837" i="1"/>
  <c r="D837" i="1"/>
  <c r="H837" i="1" s="1"/>
  <c r="C837" i="1"/>
  <c r="D836" i="1"/>
  <c r="H836" i="1" s="1"/>
  <c r="C836" i="1"/>
  <c r="D835" i="1"/>
  <c r="H835" i="1" s="1"/>
  <c r="C835" i="1"/>
  <c r="D834" i="1"/>
  <c r="H834" i="1" s="1"/>
  <c r="C834" i="1"/>
  <c r="G833" i="1"/>
  <c r="D833" i="1"/>
  <c r="H833" i="1" s="1"/>
  <c r="C833" i="1"/>
  <c r="D832" i="1"/>
  <c r="H832" i="1" s="1"/>
  <c r="C832" i="1"/>
  <c r="D831" i="1"/>
  <c r="H831" i="1" s="1"/>
  <c r="C831" i="1"/>
  <c r="H830" i="1"/>
  <c r="G830" i="1"/>
  <c r="D830" i="1"/>
  <c r="C830" i="1"/>
  <c r="D829" i="1"/>
  <c r="H829" i="1" s="1"/>
  <c r="C829" i="1"/>
  <c r="D828" i="1"/>
  <c r="H828" i="1" s="1"/>
  <c r="C828" i="1"/>
  <c r="H827" i="1"/>
  <c r="D827" i="1"/>
  <c r="G827" i="1" s="1"/>
  <c r="C827" i="1"/>
  <c r="D826" i="1"/>
  <c r="H826" i="1" s="1"/>
  <c r="C826" i="1"/>
  <c r="D825" i="1"/>
  <c r="H825" i="1" s="1"/>
  <c r="C825" i="1"/>
  <c r="D824" i="1"/>
  <c r="H824" i="1" s="1"/>
  <c r="C824" i="1"/>
  <c r="D823" i="1"/>
  <c r="H823" i="1" s="1"/>
  <c r="C823" i="1"/>
  <c r="G822" i="1"/>
  <c r="D822" i="1"/>
  <c r="H822" i="1" s="1"/>
  <c r="C822" i="1"/>
  <c r="G821" i="1"/>
  <c r="D821" i="1"/>
  <c r="H821" i="1" s="1"/>
  <c r="C821" i="1"/>
  <c r="D820" i="1"/>
  <c r="H820" i="1" s="1"/>
  <c r="C820" i="1"/>
  <c r="D819" i="1"/>
  <c r="H819" i="1" s="1"/>
  <c r="C819" i="1"/>
  <c r="G818" i="1"/>
  <c r="D818" i="1"/>
  <c r="H818" i="1" s="1"/>
  <c r="C818" i="1"/>
  <c r="D817" i="1"/>
  <c r="H817" i="1" s="1"/>
  <c r="C817" i="1"/>
  <c r="H816" i="1"/>
  <c r="D816" i="1"/>
  <c r="G816" i="1" s="1"/>
  <c r="C816" i="1"/>
  <c r="D815" i="1"/>
  <c r="H815" i="1" s="1"/>
  <c r="C815" i="1"/>
  <c r="H814" i="1"/>
  <c r="G814" i="1"/>
  <c r="D814" i="1"/>
  <c r="C814" i="1"/>
  <c r="H813" i="1"/>
  <c r="G813" i="1"/>
  <c r="D813" i="1"/>
  <c r="C813" i="1"/>
  <c r="H812" i="1"/>
  <c r="G812" i="1"/>
  <c r="D812" i="1"/>
  <c r="C812" i="1"/>
  <c r="D811" i="1"/>
  <c r="H811" i="1" s="1"/>
  <c r="C811" i="1"/>
  <c r="H810" i="1"/>
  <c r="G810" i="1"/>
  <c r="D810" i="1"/>
  <c r="C810" i="1"/>
  <c r="H809" i="1"/>
  <c r="G809" i="1"/>
  <c r="D809" i="1"/>
  <c r="C809" i="1"/>
  <c r="H808" i="1"/>
  <c r="G808" i="1"/>
  <c r="D808" i="1"/>
  <c r="C808" i="1"/>
  <c r="D807" i="1"/>
  <c r="H807" i="1" s="1"/>
  <c r="C807" i="1"/>
  <c r="D806" i="1"/>
  <c r="H806" i="1" s="1"/>
  <c r="C806" i="1"/>
  <c r="G805" i="1"/>
  <c r="D805" i="1"/>
  <c r="H805" i="1" s="1"/>
  <c r="C805" i="1"/>
  <c r="D804" i="1"/>
  <c r="H804" i="1" s="1"/>
  <c r="C804" i="1"/>
  <c r="G803" i="1"/>
  <c r="D803" i="1"/>
  <c r="H803" i="1" s="1"/>
  <c r="C803" i="1"/>
  <c r="D802" i="1"/>
  <c r="H802" i="1" s="1"/>
  <c r="C802" i="1"/>
  <c r="G801" i="1"/>
  <c r="D801" i="1"/>
  <c r="H801" i="1" s="1"/>
  <c r="C801" i="1"/>
  <c r="G800" i="1"/>
  <c r="D800" i="1"/>
  <c r="H800" i="1" s="1"/>
  <c r="C800" i="1"/>
  <c r="D799" i="1"/>
  <c r="H799" i="1" s="1"/>
  <c r="C799" i="1"/>
  <c r="G798" i="1"/>
  <c r="D798" i="1"/>
  <c r="H798" i="1" s="1"/>
  <c r="C798" i="1"/>
  <c r="G797" i="1"/>
  <c r="D797" i="1"/>
  <c r="H797" i="1" s="1"/>
  <c r="C797" i="1"/>
  <c r="D796" i="1"/>
  <c r="H796" i="1" s="1"/>
  <c r="C796" i="1"/>
  <c r="G795" i="1"/>
  <c r="D795" i="1"/>
  <c r="H795" i="1" s="1"/>
  <c r="C795" i="1"/>
  <c r="D794" i="1"/>
  <c r="H794" i="1" s="1"/>
  <c r="C794" i="1"/>
  <c r="G793" i="1"/>
  <c r="D793" i="1"/>
  <c r="H793" i="1" s="1"/>
  <c r="C793" i="1"/>
  <c r="D792" i="1"/>
  <c r="H792" i="1" s="1"/>
  <c r="C792" i="1"/>
  <c r="D791" i="1"/>
  <c r="H791" i="1" s="1"/>
  <c r="C791" i="1"/>
  <c r="D790" i="1"/>
  <c r="H790" i="1" s="1"/>
  <c r="C790" i="1"/>
  <c r="D789" i="1"/>
  <c r="H789" i="1" s="1"/>
  <c r="C789" i="1"/>
  <c r="D788" i="1"/>
  <c r="H788" i="1" s="1"/>
  <c r="C788" i="1"/>
  <c r="G787" i="1"/>
  <c r="D787" i="1"/>
  <c r="H787" i="1" s="1"/>
  <c r="C787" i="1"/>
  <c r="D786" i="1"/>
  <c r="H786" i="1" s="1"/>
  <c r="C786" i="1"/>
  <c r="H785" i="1"/>
  <c r="G785" i="1"/>
  <c r="D785" i="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H776" i="1"/>
  <c r="D776" i="1"/>
  <c r="G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H765" i="1"/>
  <c r="D765" i="1"/>
  <c r="G765" i="1" s="1"/>
  <c r="C765" i="1"/>
  <c r="H764" i="1"/>
  <c r="D764" i="1"/>
  <c r="G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G753" i="1"/>
  <c r="D753" i="1"/>
  <c r="H753" i="1" s="1"/>
  <c r="C753" i="1"/>
  <c r="D752" i="1"/>
  <c r="H752" i="1" s="1"/>
  <c r="C752" i="1"/>
  <c r="D751" i="1"/>
  <c r="H751" i="1" s="1"/>
  <c r="C751" i="1"/>
  <c r="D750" i="1"/>
  <c r="H750" i="1" s="1"/>
  <c r="C750" i="1"/>
  <c r="H749" i="1"/>
  <c r="G749" i="1"/>
  <c r="D749" i="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G735" i="1" s="1"/>
  <c r="C735" i="1"/>
  <c r="D734" i="1"/>
  <c r="G734" i="1" s="1"/>
  <c r="C734" i="1"/>
  <c r="D733" i="1"/>
  <c r="G733" i="1" s="1"/>
  <c r="C733" i="1"/>
  <c r="D732" i="1"/>
  <c r="G732" i="1" s="1"/>
  <c r="C732" i="1"/>
  <c r="H731" i="1"/>
  <c r="G731" i="1"/>
  <c r="D731" i="1"/>
  <c r="C731" i="1"/>
  <c r="D730" i="1"/>
  <c r="G730" i="1" s="1"/>
  <c r="C730" i="1"/>
  <c r="H729" i="1"/>
  <c r="G729" i="1"/>
  <c r="D729" i="1"/>
  <c r="C729" i="1"/>
  <c r="G728" i="1"/>
  <c r="D728" i="1"/>
  <c r="H728" i="1" s="1"/>
  <c r="C728" i="1"/>
  <c r="D727" i="1"/>
  <c r="G727" i="1" s="1"/>
  <c r="C727" i="1"/>
  <c r="D726" i="1"/>
  <c r="G726" i="1" s="1"/>
  <c r="C726" i="1"/>
  <c r="G725" i="1"/>
  <c r="D725" i="1"/>
  <c r="H725" i="1" s="1"/>
  <c r="C725" i="1"/>
  <c r="G724" i="1"/>
  <c r="D724" i="1"/>
  <c r="H724" i="1" s="1"/>
  <c r="C724" i="1"/>
  <c r="D723" i="1"/>
  <c r="G723" i="1" s="1"/>
  <c r="C723" i="1"/>
  <c r="D722" i="1"/>
  <c r="G722" i="1" s="1"/>
  <c r="C722" i="1"/>
  <c r="D721" i="1"/>
  <c r="G721" i="1" s="1"/>
  <c r="C721" i="1"/>
  <c r="D720" i="1"/>
  <c r="G720" i="1" s="1"/>
  <c r="C720" i="1"/>
  <c r="D719" i="1"/>
  <c r="H719" i="1" s="1"/>
  <c r="C719" i="1"/>
  <c r="D718" i="1"/>
  <c r="H718" i="1" s="1"/>
  <c r="C718" i="1"/>
  <c r="D717" i="1"/>
  <c r="H717" i="1" s="1"/>
  <c r="C717" i="1"/>
  <c r="D716" i="1"/>
  <c r="H716" i="1" s="1"/>
  <c r="C716" i="1"/>
  <c r="D715" i="1"/>
  <c r="H715" i="1" s="1"/>
  <c r="C715" i="1"/>
  <c r="H714" i="1"/>
  <c r="D714" i="1"/>
  <c r="G714" i="1" s="1"/>
  <c r="C714" i="1"/>
  <c r="D713" i="1"/>
  <c r="H713" i="1" s="1"/>
  <c r="C713" i="1"/>
  <c r="D712" i="1"/>
  <c r="H712" i="1" s="1"/>
  <c r="C712" i="1"/>
  <c r="D711" i="1"/>
  <c r="H711" i="1" s="1"/>
  <c r="C711" i="1"/>
  <c r="D710" i="1"/>
  <c r="H710" i="1" s="1"/>
  <c r="C710" i="1"/>
  <c r="D709" i="1"/>
  <c r="H709" i="1" s="1"/>
  <c r="C709" i="1"/>
  <c r="D708" i="1"/>
  <c r="H708" i="1" s="1"/>
  <c r="C708" i="1"/>
  <c r="D707" i="1"/>
  <c r="H707" i="1" s="1"/>
  <c r="C707" i="1"/>
  <c r="H706" i="1"/>
  <c r="D706" i="1"/>
  <c r="G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G697" i="1"/>
  <c r="D697" i="1"/>
  <c r="H697" i="1" s="1"/>
  <c r="C697" i="1"/>
  <c r="D696" i="1"/>
  <c r="H696" i="1" s="1"/>
  <c r="C696" i="1"/>
  <c r="D695" i="1"/>
  <c r="H695" i="1" s="1"/>
  <c r="C695" i="1"/>
  <c r="D694" i="1"/>
  <c r="H694" i="1" s="1"/>
  <c r="C694" i="1"/>
  <c r="D693" i="1"/>
  <c r="H693" i="1" s="1"/>
  <c r="C693" i="1"/>
  <c r="D692" i="1"/>
  <c r="H692" i="1" s="1"/>
  <c r="C692" i="1"/>
  <c r="H691" i="1"/>
  <c r="G691" i="1"/>
  <c r="D691" i="1"/>
  <c r="C691" i="1"/>
  <c r="D690" i="1"/>
  <c r="H690" i="1" s="1"/>
  <c r="C690" i="1"/>
  <c r="D689" i="1"/>
  <c r="H689" i="1" s="1"/>
  <c r="C689" i="1"/>
  <c r="D688" i="1"/>
  <c r="H688" i="1" s="1"/>
  <c r="C688" i="1"/>
  <c r="D687" i="1"/>
  <c r="H687" i="1" s="1"/>
  <c r="C687" i="1"/>
  <c r="D686" i="1"/>
  <c r="H686" i="1" s="1"/>
  <c r="C686" i="1"/>
  <c r="G685" i="1"/>
  <c r="D685" i="1"/>
  <c r="H685" i="1" s="1"/>
  <c r="C685" i="1"/>
  <c r="D684" i="1"/>
  <c r="H684" i="1" s="1"/>
  <c r="C684" i="1"/>
  <c r="H683" i="1"/>
  <c r="D683" i="1"/>
  <c r="G683" i="1" s="1"/>
  <c r="C683" i="1"/>
  <c r="D682" i="1"/>
  <c r="H682" i="1" s="1"/>
  <c r="C682" i="1"/>
  <c r="G681" i="1"/>
  <c r="D681" i="1"/>
  <c r="H681" i="1" s="1"/>
  <c r="C681" i="1"/>
  <c r="D680" i="1"/>
  <c r="H680" i="1" s="1"/>
  <c r="C680" i="1"/>
  <c r="H679" i="1"/>
  <c r="G679" i="1"/>
  <c r="D679" i="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H667" i="1"/>
  <c r="D667" i="1"/>
  <c r="G667" i="1" s="1"/>
  <c r="C667" i="1"/>
  <c r="D666" i="1"/>
  <c r="H666" i="1" s="1"/>
  <c r="C666" i="1"/>
  <c r="D665" i="1"/>
  <c r="H665" i="1" s="1"/>
  <c r="C665" i="1"/>
  <c r="D664" i="1"/>
  <c r="H664" i="1" s="1"/>
  <c r="C664" i="1"/>
  <c r="D663" i="1"/>
  <c r="H663" i="1" s="1"/>
  <c r="C663" i="1"/>
  <c r="D662" i="1"/>
  <c r="H662" i="1" s="1"/>
  <c r="C662" i="1"/>
  <c r="H661" i="1"/>
  <c r="G661" i="1"/>
  <c r="D661" i="1"/>
  <c r="C661" i="1"/>
  <c r="D660" i="1"/>
  <c r="H660" i="1" s="1"/>
  <c r="C660" i="1"/>
  <c r="D659" i="1"/>
  <c r="H659" i="1" s="1"/>
  <c r="C659" i="1"/>
  <c r="H658" i="1"/>
  <c r="D658" i="1"/>
  <c r="G658" i="1" s="1"/>
  <c r="C658" i="1"/>
  <c r="D657" i="1"/>
  <c r="H657" i="1" s="1"/>
  <c r="C657" i="1"/>
  <c r="D656" i="1"/>
  <c r="H656" i="1" s="1"/>
  <c r="C656" i="1"/>
  <c r="D655" i="1"/>
  <c r="H655" i="1" s="1"/>
  <c r="C655" i="1"/>
  <c r="D654" i="1"/>
  <c r="H654" i="1" s="1"/>
  <c r="C654" i="1"/>
  <c r="D653" i="1"/>
  <c r="H653" i="1" s="1"/>
  <c r="C653" i="1"/>
  <c r="G652" i="1"/>
  <c r="D652" i="1"/>
  <c r="H652" i="1" s="1"/>
  <c r="C652" i="1"/>
  <c r="D651" i="1"/>
  <c r="H651" i="1" s="1"/>
  <c r="C651" i="1"/>
  <c r="D650" i="1"/>
  <c r="H650" i="1" s="1"/>
  <c r="C650" i="1"/>
  <c r="D649" i="1"/>
  <c r="H649" i="1" s="1"/>
  <c r="C649" i="1"/>
  <c r="D648" i="1"/>
  <c r="H648" i="1" s="1"/>
  <c r="C648" i="1"/>
  <c r="H647" i="1"/>
  <c r="G647" i="1"/>
  <c r="D647" i="1"/>
  <c r="C647" i="1"/>
  <c r="H646" i="1"/>
  <c r="D646" i="1"/>
  <c r="G646" i="1" s="1"/>
  <c r="C646" i="1"/>
  <c r="D645" i="1"/>
  <c r="G645" i="1" s="1"/>
  <c r="C645" i="1"/>
  <c r="D644" i="1"/>
  <c r="H644" i="1" s="1"/>
  <c r="C644" i="1"/>
  <c r="D643" i="1"/>
  <c r="H643" i="1" s="1"/>
  <c r="C643" i="1"/>
  <c r="D642" i="1"/>
  <c r="G642" i="1" s="1"/>
  <c r="C642" i="1"/>
  <c r="D641" i="1"/>
  <c r="G641" i="1" s="1"/>
  <c r="C641" i="1"/>
  <c r="D637" i="1"/>
  <c r="D632" i="1"/>
  <c r="H632" i="1" s="1"/>
  <c r="C632" i="1"/>
  <c r="D631" i="1"/>
  <c r="H631" i="1" s="1"/>
  <c r="C631" i="1"/>
  <c r="D628" i="1"/>
  <c r="H628" i="1" s="1"/>
  <c r="C628" i="1"/>
  <c r="D627" i="1"/>
  <c r="H627" i="1" s="1"/>
  <c r="C627" i="1"/>
  <c r="D626" i="1"/>
  <c r="H626" i="1" s="1"/>
  <c r="C626" i="1"/>
  <c r="D625" i="1"/>
  <c r="C625" i="1"/>
  <c r="D624" i="1"/>
  <c r="H624" i="1" s="1"/>
  <c r="C624" i="1"/>
  <c r="D623" i="1"/>
  <c r="H623" i="1" s="1"/>
  <c r="C623" i="1"/>
  <c r="D622" i="1"/>
  <c r="H622" i="1" s="1"/>
  <c r="C622" i="1"/>
  <c r="D621" i="1"/>
  <c r="C621" i="1"/>
  <c r="D620" i="1"/>
  <c r="H620" i="1" s="1"/>
  <c r="C620" i="1"/>
  <c r="C619" i="1"/>
  <c r="G618" i="1"/>
  <c r="D618" i="1"/>
  <c r="H618" i="1" s="1"/>
  <c r="C618" i="1"/>
  <c r="D617" i="1"/>
  <c r="C617" i="1"/>
  <c r="G616" i="1"/>
  <c r="D616" i="1"/>
  <c r="H616" i="1" s="1"/>
  <c r="C616" i="1"/>
  <c r="D615" i="1"/>
  <c r="H615" i="1" s="1"/>
  <c r="C615" i="1"/>
  <c r="G614" i="1"/>
  <c r="D614" i="1"/>
  <c r="H614" i="1" s="1"/>
  <c r="C614" i="1"/>
  <c r="D613" i="1"/>
  <c r="C613" i="1"/>
  <c r="G612" i="1"/>
  <c r="D612" i="1"/>
  <c r="C612" i="1"/>
  <c r="H612" i="1" s="1"/>
  <c r="D611" i="1"/>
  <c r="G611" i="1" s="1"/>
  <c r="C611" i="1"/>
  <c r="D610" i="1"/>
  <c r="G610" i="1" s="1"/>
  <c r="C610" i="1"/>
  <c r="D609" i="1"/>
  <c r="G609" i="1" s="1"/>
  <c r="C609" i="1"/>
  <c r="G608" i="1"/>
  <c r="D608" i="1"/>
  <c r="C608" i="1"/>
  <c r="H608" i="1" s="1"/>
  <c r="D607" i="1"/>
  <c r="G607" i="1" s="1"/>
  <c r="C607" i="1"/>
  <c r="D606" i="1"/>
  <c r="G606" i="1" s="1"/>
  <c r="C606" i="1"/>
  <c r="D605" i="1"/>
  <c r="G605" i="1" s="1"/>
  <c r="C605" i="1"/>
  <c r="G604" i="1"/>
  <c r="D604" i="1"/>
  <c r="C604" i="1"/>
  <c r="H604" i="1" s="1"/>
  <c r="D603" i="1"/>
  <c r="G603" i="1" s="1"/>
  <c r="C603" i="1"/>
  <c r="D602" i="1"/>
  <c r="G602" i="1" s="1"/>
  <c r="C602" i="1"/>
  <c r="D601" i="1"/>
  <c r="G601" i="1" s="1"/>
  <c r="C601" i="1"/>
  <c r="G600" i="1"/>
  <c r="D600" i="1"/>
  <c r="C600" i="1"/>
  <c r="H600" i="1" s="1"/>
  <c r="D599" i="1"/>
  <c r="G599" i="1" s="1"/>
  <c r="C599" i="1"/>
  <c r="D598" i="1"/>
  <c r="G598" i="1" s="1"/>
  <c r="C598" i="1"/>
  <c r="D597" i="1"/>
  <c r="G597" i="1" s="1"/>
  <c r="C597" i="1"/>
  <c r="D596" i="1"/>
  <c r="G596" i="1" s="1"/>
  <c r="C596" i="1"/>
  <c r="H596" i="1" s="1"/>
  <c r="D595" i="1"/>
  <c r="G595" i="1" s="1"/>
  <c r="C595" i="1"/>
  <c r="D594" i="1"/>
  <c r="G594" i="1" s="1"/>
  <c r="C594" i="1"/>
  <c r="C593" i="1"/>
  <c r="G592" i="1"/>
  <c r="D592" i="1"/>
  <c r="C592" i="1"/>
  <c r="H592" i="1" s="1"/>
  <c r="D591" i="1"/>
  <c r="G591" i="1" s="1"/>
  <c r="C591" i="1"/>
  <c r="D590" i="1"/>
  <c r="G590" i="1" s="1"/>
  <c r="C590" i="1"/>
  <c r="D589" i="1"/>
  <c r="G589" i="1" s="1"/>
  <c r="C589" i="1"/>
  <c r="D588" i="1"/>
  <c r="G588" i="1" s="1"/>
  <c r="C588" i="1"/>
  <c r="H588" i="1" s="1"/>
  <c r="D586" i="1"/>
  <c r="G586" i="1" s="1"/>
  <c r="C586" i="1"/>
  <c r="D585" i="1"/>
  <c r="G585" i="1" s="1"/>
  <c r="C585" i="1"/>
  <c r="D584" i="1"/>
  <c r="G584" i="1" s="1"/>
  <c r="C584" i="1"/>
  <c r="G583" i="1"/>
  <c r="D583" i="1"/>
  <c r="C583" i="1"/>
  <c r="H583" i="1" s="1"/>
  <c r="D582" i="1"/>
  <c r="G582" i="1" s="1"/>
  <c r="C582" i="1"/>
  <c r="D581" i="1"/>
  <c r="G581" i="1" s="1"/>
  <c r="C581" i="1"/>
  <c r="D580" i="1"/>
  <c r="G580" i="1" s="1"/>
  <c r="C580" i="1"/>
  <c r="D579" i="1"/>
  <c r="G579" i="1" s="1"/>
  <c r="C579" i="1"/>
  <c r="H579" i="1" s="1"/>
  <c r="D578" i="1"/>
  <c r="G578" i="1" s="1"/>
  <c r="C578" i="1"/>
  <c r="D577" i="1"/>
  <c r="G577" i="1" s="1"/>
  <c r="C577" i="1"/>
  <c r="D576" i="1"/>
  <c r="G576" i="1" s="1"/>
  <c r="C576" i="1"/>
  <c r="D575" i="1"/>
  <c r="G575" i="1" s="1"/>
  <c r="C575" i="1"/>
  <c r="D573" i="1"/>
  <c r="G573" i="1" s="1"/>
  <c r="C573" i="1"/>
  <c r="D572" i="1"/>
  <c r="G572" i="1" s="1"/>
  <c r="C572" i="1"/>
  <c r="D571" i="1"/>
  <c r="G571" i="1" s="1"/>
  <c r="C571" i="1"/>
  <c r="D570" i="1"/>
  <c r="G570" i="1" s="1"/>
  <c r="C570" i="1"/>
  <c r="D569" i="1"/>
  <c r="G569" i="1" s="1"/>
  <c r="C569" i="1"/>
  <c r="D568" i="1"/>
  <c r="G568" i="1" s="1"/>
  <c r="C568" i="1"/>
  <c r="H568" i="1" s="1"/>
  <c r="D567" i="1"/>
  <c r="G567" i="1" s="1"/>
  <c r="C567" i="1"/>
  <c r="D566" i="1"/>
  <c r="G566" i="1" s="1"/>
  <c r="C566" i="1"/>
  <c r="D565" i="1"/>
  <c r="G565" i="1" s="1"/>
  <c r="C565" i="1"/>
  <c r="G564" i="1"/>
  <c r="D564" i="1"/>
  <c r="C564" i="1"/>
  <c r="H564" i="1" s="1"/>
  <c r="D563" i="1"/>
  <c r="G563" i="1" s="1"/>
  <c r="C563" i="1"/>
  <c r="D562" i="1"/>
  <c r="C562" i="1"/>
  <c r="D561" i="1"/>
  <c r="D560" i="1"/>
  <c r="G560" i="1" s="1"/>
  <c r="C560" i="1"/>
  <c r="D559" i="1"/>
  <c r="G559" i="1" s="1"/>
  <c r="C559" i="1"/>
  <c r="D558" i="1"/>
  <c r="C558" i="1"/>
  <c r="D557" i="1"/>
  <c r="C557" i="1"/>
  <c r="D556" i="1"/>
  <c r="G556" i="1" s="1"/>
  <c r="C556" i="1"/>
  <c r="D555" i="1"/>
  <c r="G555" i="1" s="1"/>
  <c r="C555" i="1"/>
  <c r="D554" i="1"/>
  <c r="C554" i="1"/>
  <c r="D553" i="1"/>
  <c r="C553" i="1"/>
  <c r="D552" i="1"/>
  <c r="G552" i="1" s="1"/>
  <c r="C552" i="1"/>
  <c r="D551" i="1"/>
  <c r="G551" i="1" s="1"/>
  <c r="C551" i="1"/>
  <c r="D550" i="1"/>
  <c r="C550" i="1"/>
  <c r="D549" i="1"/>
  <c r="C549" i="1"/>
  <c r="D548" i="1"/>
  <c r="G548" i="1" s="1"/>
  <c r="C548" i="1"/>
  <c r="D547" i="1"/>
  <c r="G547" i="1" s="1"/>
  <c r="C547" i="1"/>
  <c r="D546" i="1"/>
  <c r="C546" i="1"/>
  <c r="D545" i="1"/>
  <c r="C545" i="1"/>
  <c r="G545" i="1" s="1"/>
  <c r="D544" i="1"/>
  <c r="G544" i="1" s="1"/>
  <c r="C544" i="1"/>
  <c r="H544" i="1" s="1"/>
  <c r="D543" i="1"/>
  <c r="G543" i="1" s="1"/>
  <c r="C543" i="1"/>
  <c r="D542" i="1"/>
  <c r="C542" i="1"/>
  <c r="D541" i="1"/>
  <c r="C541" i="1"/>
  <c r="G540" i="1"/>
  <c r="D540" i="1"/>
  <c r="C540" i="1"/>
  <c r="H540" i="1" s="1"/>
  <c r="D539" i="1"/>
  <c r="G539" i="1" s="1"/>
  <c r="C539" i="1"/>
  <c r="D538" i="1"/>
  <c r="C538" i="1"/>
  <c r="D537" i="1"/>
  <c r="C537" i="1"/>
  <c r="D536" i="1"/>
  <c r="G536" i="1" s="1"/>
  <c r="C536" i="1"/>
  <c r="D535" i="1"/>
  <c r="G535" i="1" s="1"/>
  <c r="C535" i="1"/>
  <c r="D534" i="1"/>
  <c r="C534" i="1"/>
  <c r="D533" i="1"/>
  <c r="C533" i="1"/>
  <c r="G532" i="1"/>
  <c r="D532" i="1"/>
  <c r="C532" i="1"/>
  <c r="H532" i="1" s="1"/>
  <c r="D531" i="1"/>
  <c r="G531" i="1" s="1"/>
  <c r="C531" i="1"/>
  <c r="D530" i="1"/>
  <c r="C530" i="1"/>
  <c r="D529" i="1"/>
  <c r="C529" i="1"/>
  <c r="D528" i="1"/>
  <c r="G528" i="1" s="1"/>
  <c r="C528" i="1"/>
  <c r="D527" i="1"/>
  <c r="G527" i="1" s="1"/>
  <c r="C527" i="1"/>
  <c r="D526" i="1"/>
  <c r="C526" i="1"/>
  <c r="D525" i="1"/>
  <c r="C525" i="1"/>
  <c r="D524" i="1"/>
  <c r="G524" i="1" s="1"/>
  <c r="C524" i="1"/>
  <c r="H524" i="1" s="1"/>
  <c r="D521" i="1"/>
  <c r="C521" i="1"/>
  <c r="D520" i="1"/>
  <c r="G520" i="1" s="1"/>
  <c r="C520" i="1"/>
  <c r="D519" i="1"/>
  <c r="G519" i="1" s="1"/>
  <c r="C519" i="1"/>
  <c r="D518" i="1"/>
  <c r="C518" i="1"/>
  <c r="D517" i="1"/>
  <c r="C517" i="1"/>
  <c r="D516" i="1"/>
  <c r="G516" i="1" s="1"/>
  <c r="C516" i="1"/>
  <c r="H516" i="1" s="1"/>
  <c r="D515" i="1"/>
  <c r="G515" i="1" s="1"/>
  <c r="C515" i="1"/>
  <c r="D514" i="1"/>
  <c r="C514" i="1"/>
  <c r="D513" i="1"/>
  <c r="C513" i="1"/>
  <c r="D512" i="1"/>
  <c r="G512" i="1" s="1"/>
  <c r="C512" i="1"/>
  <c r="D511" i="1"/>
  <c r="G511" i="1" s="1"/>
  <c r="C511" i="1"/>
  <c r="D510" i="1"/>
  <c r="C510" i="1"/>
  <c r="G508" i="1"/>
  <c r="D508" i="1"/>
  <c r="C508" i="1"/>
  <c r="H508" i="1" s="1"/>
  <c r="D507" i="1"/>
  <c r="C507" i="1"/>
  <c r="D506" i="1"/>
  <c r="C506" i="1"/>
  <c r="D505" i="1"/>
  <c r="G505" i="1" s="1"/>
  <c r="C505" i="1"/>
  <c r="D504" i="1"/>
  <c r="G504" i="1" s="1"/>
  <c r="C504" i="1"/>
  <c r="D503" i="1"/>
  <c r="C503" i="1"/>
  <c r="D502" i="1"/>
  <c r="C502" i="1"/>
  <c r="D501" i="1"/>
  <c r="G501" i="1" s="1"/>
  <c r="C501" i="1"/>
  <c r="D500" i="1"/>
  <c r="G500" i="1" s="1"/>
  <c r="C500" i="1"/>
  <c r="H500" i="1" s="1"/>
  <c r="D499" i="1"/>
  <c r="C499" i="1"/>
  <c r="D498" i="1"/>
  <c r="C498" i="1"/>
  <c r="D497" i="1"/>
  <c r="G497" i="1" s="1"/>
  <c r="C497" i="1"/>
  <c r="D496" i="1"/>
  <c r="G496" i="1" s="1"/>
  <c r="C496" i="1"/>
  <c r="H496" i="1" s="1"/>
  <c r="D495" i="1"/>
  <c r="C495" i="1"/>
  <c r="D494" i="1"/>
  <c r="C494" i="1"/>
  <c r="D493" i="1"/>
  <c r="G493" i="1" s="1"/>
  <c r="C493" i="1"/>
  <c r="D492" i="1"/>
  <c r="G492" i="1" s="1"/>
  <c r="C492" i="1"/>
  <c r="D491" i="1"/>
  <c r="C491" i="1"/>
  <c r="D490" i="1"/>
  <c r="C490" i="1"/>
  <c r="D489" i="1"/>
  <c r="G489" i="1" s="1"/>
  <c r="C489" i="1"/>
  <c r="G488" i="1"/>
  <c r="D488" i="1"/>
  <c r="C488" i="1"/>
  <c r="H488" i="1" s="1"/>
  <c r="D487" i="1"/>
  <c r="C487" i="1"/>
  <c r="D486" i="1"/>
  <c r="C486" i="1"/>
  <c r="D485" i="1"/>
  <c r="G485" i="1" s="1"/>
  <c r="C485" i="1"/>
  <c r="D484" i="1"/>
  <c r="G484" i="1" s="1"/>
  <c r="C484" i="1"/>
  <c r="H484" i="1" s="1"/>
  <c r="D483" i="1"/>
  <c r="C483" i="1"/>
  <c r="D482" i="1"/>
  <c r="C482" i="1"/>
  <c r="D481" i="1"/>
  <c r="G481" i="1" s="1"/>
  <c r="C481" i="1"/>
  <c r="G480" i="1"/>
  <c r="D480" i="1"/>
  <c r="C480" i="1"/>
  <c r="H480" i="1" s="1"/>
  <c r="D479" i="1"/>
  <c r="C479" i="1"/>
  <c r="D477" i="1"/>
  <c r="G477" i="1" s="1"/>
  <c r="C477" i="1"/>
  <c r="D476" i="1"/>
  <c r="G476" i="1" s="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G251" i="1" s="1"/>
  <c r="C251" i="1"/>
  <c r="D250" i="1"/>
  <c r="C250" i="1"/>
  <c r="D249" i="1"/>
  <c r="G249" i="1" s="1"/>
  <c r="C249" i="1"/>
  <c r="D247" i="1"/>
  <c r="C247" i="1"/>
  <c r="D246" i="1"/>
  <c r="C246" i="1"/>
  <c r="D245" i="1"/>
  <c r="G245" i="1" s="1"/>
  <c r="C245" i="1"/>
  <c r="D244" i="1"/>
  <c r="G244" i="1" s="1"/>
  <c r="C244" i="1"/>
  <c r="D243" i="1"/>
  <c r="C243" i="1"/>
  <c r="H243" i="1" s="1"/>
  <c r="D242" i="1"/>
  <c r="C242" i="1"/>
  <c r="G241" i="1"/>
  <c r="D241" i="1"/>
  <c r="C241" i="1"/>
  <c r="H241" i="1" s="1"/>
  <c r="D240" i="1"/>
  <c r="G240" i="1" s="1"/>
  <c r="C240" i="1"/>
  <c r="D239" i="1"/>
  <c r="C239" i="1"/>
  <c r="D238" i="1"/>
  <c r="C238" i="1"/>
  <c r="D237" i="1"/>
  <c r="G237" i="1" s="1"/>
  <c r="C237" i="1"/>
  <c r="D236" i="1"/>
  <c r="G236" i="1" s="1"/>
  <c r="C236" i="1"/>
  <c r="D235" i="1"/>
  <c r="C235" i="1"/>
  <c r="D234" i="1"/>
  <c r="C234" i="1"/>
  <c r="D233" i="1"/>
  <c r="G233" i="1" s="1"/>
  <c r="C233" i="1"/>
  <c r="D232" i="1"/>
  <c r="G232" i="1" s="1"/>
  <c r="C232" i="1"/>
  <c r="D231" i="1"/>
  <c r="C231" i="1"/>
  <c r="D230" i="1"/>
  <c r="C230" i="1"/>
  <c r="H230" i="1" s="1"/>
  <c r="D229" i="1"/>
  <c r="G229" i="1" s="1"/>
  <c r="C229" i="1"/>
  <c r="D228" i="1"/>
  <c r="G228" i="1" s="1"/>
  <c r="C228" i="1"/>
  <c r="D227" i="1"/>
  <c r="C227" i="1"/>
  <c r="H227" i="1" s="1"/>
  <c r="D226" i="1"/>
  <c r="C226" i="1"/>
  <c r="G225" i="1"/>
  <c r="D225" i="1"/>
  <c r="C225" i="1"/>
  <c r="H225" i="1" s="1"/>
  <c r="D224" i="1"/>
  <c r="G224" i="1" s="1"/>
  <c r="C224" i="1"/>
  <c r="D223" i="1"/>
  <c r="C223" i="1"/>
  <c r="D222" i="1"/>
  <c r="C222" i="1"/>
  <c r="D221" i="1"/>
  <c r="G221" i="1" s="1"/>
  <c r="C221" i="1"/>
  <c r="H221" i="1" s="1"/>
  <c r="D219" i="1"/>
  <c r="C219" i="1"/>
  <c r="D218" i="1"/>
  <c r="C218" i="1"/>
  <c r="H218" i="1" s="1"/>
  <c r="D217" i="1"/>
  <c r="G217" i="1" s="1"/>
  <c r="C217" i="1"/>
  <c r="G216" i="1"/>
  <c r="D216" i="1"/>
  <c r="C216" i="1"/>
  <c r="H216" i="1" s="1"/>
  <c r="D215" i="1"/>
  <c r="C215" i="1"/>
  <c r="H215" i="1" s="1"/>
  <c r="D214" i="1"/>
  <c r="C214" i="1"/>
  <c r="H214" i="1" s="1"/>
  <c r="D213" i="1"/>
  <c r="G213" i="1" s="1"/>
  <c r="C213" i="1"/>
  <c r="D212" i="1"/>
  <c r="G212" i="1" s="1"/>
  <c r="C212" i="1"/>
  <c r="D210" i="1"/>
  <c r="C210" i="1"/>
  <c r="D209" i="1"/>
  <c r="H209" i="1" s="1"/>
  <c r="C209" i="1"/>
  <c r="D208" i="1"/>
  <c r="H208" i="1" s="1"/>
  <c r="C208" i="1"/>
  <c r="D207" i="1"/>
  <c r="H207" i="1" s="1"/>
  <c r="C207" i="1"/>
  <c r="D206" i="1"/>
  <c r="H206" i="1" s="1"/>
  <c r="C206" i="1"/>
  <c r="H205" i="1"/>
  <c r="D205" i="1"/>
  <c r="C205" i="1"/>
  <c r="G205" i="1" s="1"/>
  <c r="H204" i="1"/>
  <c r="D204" i="1"/>
  <c r="C204" i="1"/>
  <c r="G204" i="1" s="1"/>
  <c r="D203" i="1"/>
  <c r="H203" i="1" s="1"/>
  <c r="C203" i="1"/>
  <c r="H202" i="1"/>
  <c r="D202" i="1"/>
  <c r="C202" i="1"/>
  <c r="G202" i="1" s="1"/>
  <c r="D201" i="1"/>
  <c r="H201" i="1" s="1"/>
  <c r="C201" i="1"/>
  <c r="D200" i="1"/>
  <c r="H200" i="1" s="1"/>
  <c r="C200" i="1"/>
  <c r="H199" i="1"/>
  <c r="D199" i="1"/>
  <c r="C199" i="1"/>
  <c r="G199" i="1" s="1"/>
  <c r="D198" i="1"/>
  <c r="H198" i="1" s="1"/>
  <c r="C198" i="1"/>
  <c r="D197" i="1"/>
  <c r="H197" i="1" s="1"/>
  <c r="C197" i="1"/>
  <c r="D196" i="1"/>
  <c r="H196" i="1" s="1"/>
  <c r="C196" i="1"/>
  <c r="H195" i="1"/>
  <c r="D195" i="1"/>
  <c r="C195" i="1"/>
  <c r="G195" i="1" s="1"/>
  <c r="D194" i="1"/>
  <c r="H194" i="1" s="1"/>
  <c r="C194" i="1"/>
  <c r="D193" i="1"/>
  <c r="H193" i="1" s="1"/>
  <c r="C193" i="1"/>
  <c r="D191" i="1"/>
  <c r="H191" i="1" s="1"/>
  <c r="C191" i="1"/>
  <c r="H190" i="1"/>
  <c r="D190" i="1"/>
  <c r="C190" i="1"/>
  <c r="G190" i="1" s="1"/>
  <c r="D189" i="1"/>
  <c r="H189" i="1" s="1"/>
  <c r="C189" i="1"/>
  <c r="D188" i="1"/>
  <c r="H188" i="1" s="1"/>
  <c r="C188" i="1"/>
  <c r="D187" i="1"/>
  <c r="H187" i="1" s="1"/>
  <c r="C187" i="1"/>
  <c r="D186" i="1"/>
  <c r="H186" i="1" s="1"/>
  <c r="C186" i="1"/>
  <c r="H185" i="1"/>
  <c r="D185" i="1"/>
  <c r="C185" i="1"/>
  <c r="G185" i="1" s="1"/>
  <c r="D184" i="1"/>
  <c r="H184" i="1" s="1"/>
  <c r="C184" i="1"/>
  <c r="D183" i="1"/>
  <c r="H183" i="1" s="1"/>
  <c r="C183" i="1"/>
  <c r="H182" i="1"/>
  <c r="D182" i="1"/>
  <c r="C182" i="1"/>
  <c r="G182" i="1" s="1"/>
  <c r="D181" i="1"/>
  <c r="H181" i="1" s="1"/>
  <c r="C181" i="1"/>
  <c r="H180" i="1"/>
  <c r="D180" i="1"/>
  <c r="C180" i="1"/>
  <c r="G180" i="1" s="1"/>
  <c r="H179" i="1"/>
  <c r="D179" i="1"/>
  <c r="C179" i="1"/>
  <c r="G179" i="1" s="1"/>
  <c r="D178" i="1"/>
  <c r="H178" i="1" s="1"/>
  <c r="C178" i="1"/>
  <c r="D177" i="1"/>
  <c r="H177" i="1" s="1"/>
  <c r="C177" i="1"/>
  <c r="D176" i="1"/>
  <c r="H176" i="1" s="1"/>
  <c r="C176" i="1"/>
  <c r="D175" i="1"/>
  <c r="H175" i="1" s="1"/>
  <c r="C175" i="1"/>
  <c r="H174" i="1"/>
  <c r="D174" i="1"/>
  <c r="C174" i="1"/>
  <c r="G174" i="1" s="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H165" i="1"/>
  <c r="D165" i="1"/>
  <c r="C165" i="1"/>
  <c r="D164" i="1"/>
  <c r="H164" i="1" s="1"/>
  <c r="C164" i="1"/>
  <c r="D163" i="1"/>
  <c r="H163" i="1" s="1"/>
  <c r="C163" i="1"/>
  <c r="H162" i="1"/>
  <c r="D162" i="1"/>
  <c r="C162" i="1"/>
  <c r="G162" i="1" s="1"/>
  <c r="D161" i="1"/>
  <c r="H161" i="1" s="1"/>
  <c r="C161" i="1"/>
  <c r="D160" i="1"/>
  <c r="H160" i="1" s="1"/>
  <c r="C160" i="1"/>
  <c r="C159" i="1"/>
  <c r="D158" i="1"/>
  <c r="H158" i="1" s="1"/>
  <c r="C158" i="1"/>
  <c r="D157" i="1"/>
  <c r="H157" i="1" s="1"/>
  <c r="C157" i="1"/>
  <c r="D156" i="1"/>
  <c r="H156" i="1" s="1"/>
  <c r="C156" i="1"/>
  <c r="D155" i="1"/>
  <c r="H155" i="1" s="1"/>
  <c r="C155" i="1"/>
  <c r="H154" i="1"/>
  <c r="D154" i="1"/>
  <c r="C154" i="1"/>
  <c r="G154" i="1" s="1"/>
  <c r="D153" i="1"/>
  <c r="H153" i="1" s="1"/>
  <c r="C153" i="1"/>
  <c r="D152" i="1"/>
  <c r="H152" i="1" s="1"/>
  <c r="C152" i="1"/>
  <c r="D151" i="1"/>
  <c r="H151" i="1" s="1"/>
  <c r="C151" i="1"/>
  <c r="H150" i="1"/>
  <c r="D150" i="1"/>
  <c r="C150" i="1"/>
  <c r="G150" i="1" s="1"/>
  <c r="D149" i="1"/>
  <c r="H149" i="1" s="1"/>
  <c r="C149" i="1"/>
  <c r="C148" i="1"/>
  <c r="D146" i="1"/>
  <c r="H146" i="1" s="1"/>
  <c r="C146" i="1"/>
  <c r="D145" i="1"/>
  <c r="H145" i="1" s="1"/>
  <c r="C145" i="1"/>
  <c r="D144" i="1"/>
  <c r="H144" i="1" s="1"/>
  <c r="C144" i="1"/>
  <c r="D143" i="1"/>
  <c r="H143" i="1" s="1"/>
  <c r="C143" i="1"/>
  <c r="D142" i="1"/>
  <c r="G142" i="1" s="1"/>
  <c r="C142" i="1"/>
  <c r="D141" i="1"/>
  <c r="H141" i="1" s="1"/>
  <c r="C141" i="1"/>
  <c r="D140" i="1"/>
  <c r="H140" i="1" s="1"/>
  <c r="C140" i="1"/>
  <c r="D139" i="1"/>
  <c r="H139" i="1" s="1"/>
  <c r="C139" i="1"/>
  <c r="D138" i="1"/>
  <c r="H138" i="1" s="1"/>
  <c r="C138" i="1"/>
  <c r="D137" i="1"/>
  <c r="H137" i="1" s="1"/>
  <c r="C137" i="1"/>
  <c r="D136" i="1"/>
  <c r="G136" i="1" s="1"/>
  <c r="C136" i="1"/>
  <c r="D135" i="1"/>
  <c r="D134" i="1"/>
  <c r="H134" i="1" s="1"/>
  <c r="C134" i="1"/>
  <c r="D133" i="1"/>
  <c r="H133" i="1" s="1"/>
  <c r="C133" i="1"/>
  <c r="D132" i="1"/>
  <c r="H132" i="1" s="1"/>
  <c r="C132" i="1"/>
  <c r="D131" i="1"/>
  <c r="G131" i="1" s="1"/>
  <c r="C131" i="1"/>
  <c r="G130" i="1"/>
  <c r="D130" i="1"/>
  <c r="H130" i="1" s="1"/>
  <c r="C130" i="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H101" i="1"/>
  <c r="G101" i="1"/>
  <c r="D101" i="1"/>
  <c r="C101" i="1"/>
  <c r="D100" i="1"/>
  <c r="H100" i="1" s="1"/>
  <c r="C100" i="1"/>
  <c r="D99" i="1"/>
  <c r="H99" i="1" s="1"/>
  <c r="C99" i="1"/>
  <c r="D98" i="1"/>
  <c r="H98" i="1" s="1"/>
  <c r="C98" i="1"/>
  <c r="D97" i="1"/>
  <c r="H97" i="1" s="1"/>
  <c r="C97" i="1"/>
  <c r="D96" i="1"/>
  <c r="H96" i="1" s="1"/>
  <c r="C96" i="1"/>
  <c r="D95" i="1"/>
  <c r="G95" i="1" s="1"/>
  <c r="C95" i="1"/>
  <c r="D94" i="1"/>
  <c r="H94" i="1" s="1"/>
  <c r="C94" i="1"/>
  <c r="D93" i="1"/>
  <c r="H93" i="1" s="1"/>
  <c r="C93" i="1"/>
  <c r="D92" i="1"/>
  <c r="G92" i="1" s="1"/>
  <c r="C92" i="1"/>
  <c r="D91" i="1"/>
  <c r="H91" i="1" s="1"/>
  <c r="C91" i="1"/>
  <c r="D90" i="1"/>
  <c r="H90" i="1" s="1"/>
  <c r="C90" i="1"/>
  <c r="D89" i="1"/>
  <c r="G89" i="1" s="1"/>
  <c r="C89" i="1"/>
  <c r="D88" i="1"/>
  <c r="H88" i="1" s="1"/>
  <c r="C88" i="1"/>
  <c r="D87" i="1"/>
  <c r="H87" i="1" s="1"/>
  <c r="C87" i="1"/>
  <c r="G86" i="1"/>
  <c r="D86" i="1"/>
  <c r="H86" i="1" s="1"/>
  <c r="C86" i="1"/>
  <c r="D85" i="1"/>
  <c r="H85" i="1" s="1"/>
  <c r="C85" i="1"/>
  <c r="D84" i="1"/>
  <c r="H84" i="1" s="1"/>
  <c r="C84" i="1"/>
  <c r="D83" i="1"/>
  <c r="H83" i="1" s="1"/>
  <c r="C83" i="1"/>
  <c r="D82" i="1"/>
  <c r="H82" i="1" s="1"/>
  <c r="C82" i="1"/>
  <c r="D81" i="1"/>
  <c r="H81" i="1" s="1"/>
  <c r="C81" i="1"/>
  <c r="G80" i="1"/>
  <c r="D80" i="1"/>
  <c r="H80" i="1" s="1"/>
  <c r="C80" i="1"/>
  <c r="D79" i="1"/>
  <c r="H79" i="1" s="1"/>
  <c r="C79" i="1"/>
  <c r="C78" i="1"/>
  <c r="D77" i="1"/>
  <c r="G77" i="1" s="1"/>
  <c r="C77" i="1"/>
  <c r="D76" i="1"/>
  <c r="G76" i="1" s="1"/>
  <c r="C76" i="1"/>
  <c r="D75" i="1"/>
  <c r="G75" i="1" s="1"/>
  <c r="C75" i="1"/>
  <c r="D74" i="1"/>
  <c r="G74" i="1" s="1"/>
  <c r="C74" i="1"/>
  <c r="D73" i="1"/>
  <c r="G73" i="1" s="1"/>
  <c r="C73" i="1"/>
  <c r="H73" i="1" s="1"/>
  <c r="D72" i="1"/>
  <c r="G72" i="1" s="1"/>
  <c r="C72" i="1"/>
  <c r="D71" i="1"/>
  <c r="G71" i="1" s="1"/>
  <c r="C71" i="1"/>
  <c r="D70" i="1"/>
  <c r="G70" i="1" s="1"/>
  <c r="C70" i="1"/>
  <c r="D69" i="1"/>
  <c r="G69" i="1" s="1"/>
  <c r="C69" i="1"/>
  <c r="D68" i="1"/>
  <c r="G68" i="1" s="1"/>
  <c r="C68" i="1"/>
  <c r="D67" i="1"/>
  <c r="G67" i="1" s="1"/>
  <c r="C67" i="1"/>
  <c r="D66" i="1"/>
  <c r="G66" i="1" s="1"/>
  <c r="C66" i="1"/>
  <c r="H66" i="1" s="1"/>
  <c r="D65" i="1"/>
  <c r="G65" i="1" s="1"/>
  <c r="C65" i="1"/>
  <c r="D64" i="1"/>
  <c r="G64" i="1" s="1"/>
  <c r="C64" i="1"/>
  <c r="D63" i="1"/>
  <c r="G63" i="1" s="1"/>
  <c r="C63" i="1"/>
  <c r="D62" i="1"/>
  <c r="G62" i="1" s="1"/>
  <c r="C62" i="1"/>
  <c r="D61" i="1"/>
  <c r="G61" i="1" s="1"/>
  <c r="C61" i="1"/>
  <c r="D60" i="1"/>
  <c r="G60" i="1" s="1"/>
  <c r="C60" i="1"/>
  <c r="D59" i="1"/>
  <c r="G59" i="1" s="1"/>
  <c r="C59" i="1"/>
  <c r="D58" i="1"/>
  <c r="G58" i="1" s="1"/>
  <c r="C58" i="1"/>
  <c r="D57" i="1"/>
  <c r="G57" i="1" s="1"/>
  <c r="C57" i="1"/>
  <c r="H56" i="1"/>
  <c r="G56" i="1"/>
  <c r="D56" i="1"/>
  <c r="C56" i="1"/>
  <c r="H55" i="1"/>
  <c r="G55" i="1"/>
  <c r="D55" i="1"/>
  <c r="C55" i="1"/>
  <c r="D54" i="1"/>
  <c r="H54" i="1" s="1"/>
  <c r="C54" i="1"/>
  <c r="D53" i="1"/>
  <c r="H53" i="1" s="1"/>
  <c r="C53" i="1"/>
  <c r="D52" i="1"/>
  <c r="H52" i="1" s="1"/>
  <c r="C52" i="1"/>
  <c r="D51" i="1"/>
  <c r="H51" i="1" s="1"/>
  <c r="C51" i="1"/>
  <c r="D50" i="1"/>
  <c r="H50" i="1" s="1"/>
  <c r="C50" i="1"/>
  <c r="D49" i="1"/>
  <c r="H49" i="1" s="1"/>
  <c r="C49" i="1"/>
  <c r="D48" i="1"/>
  <c r="H48" i="1" s="1"/>
  <c r="C48" i="1"/>
  <c r="D47" i="1"/>
  <c r="G47" i="1" s="1"/>
  <c r="C47" i="1"/>
  <c r="C46" i="1"/>
  <c r="D45" i="1"/>
  <c r="H45" i="1" s="1"/>
  <c r="C45" i="1"/>
  <c r="D44" i="1"/>
  <c r="H44" i="1" s="1"/>
  <c r="C44" i="1"/>
  <c r="D43" i="1"/>
  <c r="G43" i="1" s="1"/>
  <c r="C43" i="1"/>
  <c r="D42" i="1"/>
  <c r="H42" i="1" s="1"/>
  <c r="C42" i="1"/>
  <c r="D41" i="1"/>
  <c r="H41" i="1" s="1"/>
  <c r="C41" i="1"/>
  <c r="D40" i="1"/>
  <c r="G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G31" i="1" s="1"/>
  <c r="C31" i="1"/>
  <c r="D30" i="1"/>
  <c r="H30" i="1" s="1"/>
  <c r="C30" i="1"/>
  <c r="D29" i="1"/>
  <c r="G29" i="1" s="1"/>
  <c r="C29" i="1"/>
  <c r="D28" i="1"/>
  <c r="H28" i="1" s="1"/>
  <c r="C28" i="1"/>
  <c r="D27" i="1"/>
  <c r="H27" i="1" s="1"/>
  <c r="C27" i="1"/>
  <c r="D26" i="1"/>
  <c r="H26" i="1" s="1"/>
  <c r="C26" i="1"/>
  <c r="C25" i="1"/>
  <c r="D24" i="1"/>
  <c r="H24" i="1" s="1"/>
  <c r="C24" i="1"/>
  <c r="D23" i="1"/>
  <c r="H23" i="1" s="1"/>
  <c r="C23" i="1"/>
  <c r="D22" i="1"/>
  <c r="G22" i="1" s="1"/>
  <c r="C22" i="1"/>
  <c r="D21" i="1"/>
  <c r="H21" i="1" s="1"/>
  <c r="C21" i="1"/>
  <c r="D20" i="1"/>
  <c r="G20" i="1" s="1"/>
  <c r="C20" i="1"/>
  <c r="D19" i="1"/>
  <c r="H19" i="1" s="1"/>
  <c r="C19" i="1"/>
  <c r="D18" i="1"/>
  <c r="H18" i="1" s="1"/>
  <c r="C18" i="1"/>
  <c r="D17" i="1"/>
  <c r="G17" i="1" s="1"/>
  <c r="C17" i="1"/>
  <c r="D16" i="1"/>
  <c r="H16" i="1" s="1"/>
  <c r="C16" i="1"/>
  <c r="D15" i="1"/>
  <c r="H15" i="1" s="1"/>
  <c r="C15" i="1"/>
  <c r="D14" i="1"/>
  <c r="G14" i="1" s="1"/>
  <c r="C14" i="1"/>
  <c r="D13" i="1"/>
  <c r="H13" i="1" s="1"/>
  <c r="C13" i="1"/>
  <c r="D12" i="1"/>
  <c r="G12" i="1" s="1"/>
  <c r="C12" i="1"/>
  <c r="D11" i="1"/>
  <c r="H11" i="1" s="1"/>
  <c r="C11" i="1"/>
  <c r="D10" i="1"/>
  <c r="H10" i="1" s="1"/>
  <c r="C10" i="1"/>
  <c r="D9" i="1"/>
  <c r="H9" i="1" s="1"/>
  <c r="C9" i="1"/>
  <c r="D8" i="1"/>
  <c r="H8" i="1" s="1"/>
  <c r="C8" i="1"/>
  <c r="D7" i="1"/>
  <c r="H7" i="1" s="1"/>
  <c r="C7" i="1"/>
  <c r="D6" i="1"/>
  <c r="H6" i="1" s="1"/>
  <c r="C6" i="1"/>
  <c r="D5" i="1"/>
  <c r="H5" i="1" s="1"/>
  <c r="C5" i="1"/>
  <c r="D4" i="1"/>
  <c r="H4" i="1" s="1"/>
  <c r="C4" i="1"/>
  <c r="C3" i="1"/>
  <c r="E292" i="9" l="1"/>
  <c r="B292" i="9" s="1"/>
  <c r="D43" i="8"/>
  <c r="G1565" i="1"/>
  <c r="G1569" i="1"/>
  <c r="G1576" i="1"/>
  <c r="H983" i="1"/>
  <c r="H982" i="1"/>
  <c r="H981" i="1"/>
  <c r="H980" i="1"/>
  <c r="H978" i="1"/>
  <c r="H977" i="1"/>
  <c r="H976" i="1"/>
  <c r="E159" i="9"/>
  <c r="B159" i="9" s="1"/>
  <c r="H973" i="1"/>
  <c r="H970" i="1"/>
  <c r="H969" i="1"/>
  <c r="H968" i="1"/>
  <c r="H967" i="1"/>
  <c r="H966" i="1"/>
  <c r="H964" i="1"/>
  <c r="H963" i="1"/>
  <c r="H961" i="1"/>
  <c r="H959" i="1"/>
  <c r="F269" i="9"/>
  <c r="H958" i="1"/>
  <c r="H957" i="1"/>
  <c r="H956" i="1"/>
  <c r="H955" i="1"/>
  <c r="H954" i="1"/>
  <c r="H953" i="1"/>
  <c r="H952" i="1"/>
  <c r="H950" i="1"/>
  <c r="H948" i="1"/>
  <c r="H947" i="1"/>
  <c r="F263" i="9"/>
  <c r="E143" i="9"/>
  <c r="B143" i="9" s="1"/>
  <c r="H944" i="1"/>
  <c r="H943" i="1"/>
  <c r="H942" i="1"/>
  <c r="F261" i="9"/>
  <c r="H941" i="1"/>
  <c r="H938" i="1"/>
  <c r="H936" i="1"/>
  <c r="H934" i="1"/>
  <c r="H933" i="1"/>
  <c r="H932" i="1"/>
  <c r="H931" i="1"/>
  <c r="H930" i="1"/>
  <c r="G929" i="1"/>
  <c r="G928" i="1"/>
  <c r="G927" i="1"/>
  <c r="G926" i="1"/>
  <c r="E131" i="9"/>
  <c r="B131" i="9" s="1"/>
  <c r="G925" i="1"/>
  <c r="G924" i="1"/>
  <c r="G923" i="1"/>
  <c r="G922" i="1"/>
  <c r="G919" i="1"/>
  <c r="G918" i="1"/>
  <c r="G916" i="1"/>
  <c r="G915" i="1"/>
  <c r="G914" i="1"/>
  <c r="G913" i="1"/>
  <c r="G912" i="1"/>
  <c r="E123" i="9"/>
  <c r="B123" i="9" s="1"/>
  <c r="G911" i="1"/>
  <c r="H910" i="1"/>
  <c r="F251" i="9"/>
  <c r="B251" i="9" s="1"/>
  <c r="H908" i="1"/>
  <c r="E119" i="9"/>
  <c r="B119" i="9" s="1"/>
  <c r="F250" i="9"/>
  <c r="B250" i="9" s="1"/>
  <c r="H906" i="1"/>
  <c r="H902" i="1"/>
  <c r="H901" i="1"/>
  <c r="E115" i="9"/>
  <c r="B115" i="9" s="1"/>
  <c r="H900" i="1"/>
  <c r="H898" i="1"/>
  <c r="H896" i="1"/>
  <c r="H894" i="1"/>
  <c r="H893" i="1"/>
  <c r="H892" i="1"/>
  <c r="H891" i="1"/>
  <c r="H889" i="1"/>
  <c r="H888" i="1"/>
  <c r="H887" i="1"/>
  <c r="H886" i="1"/>
  <c r="H885" i="1"/>
  <c r="H884" i="1"/>
  <c r="H880" i="1"/>
  <c r="H879" i="1"/>
  <c r="H878" i="1"/>
  <c r="E102" i="9"/>
  <c r="B102" i="9" s="1"/>
  <c r="G874" i="1"/>
  <c r="G873" i="1"/>
  <c r="G872" i="1"/>
  <c r="G870" i="1"/>
  <c r="G867" i="1"/>
  <c r="G866" i="1"/>
  <c r="G863" i="1"/>
  <c r="G862" i="1"/>
  <c r="G861" i="1"/>
  <c r="G860" i="1"/>
  <c r="G859" i="1"/>
  <c r="G858" i="1"/>
  <c r="G857" i="1"/>
  <c r="G855" i="1"/>
  <c r="G854" i="1"/>
  <c r="G853" i="1"/>
  <c r="G852" i="1"/>
  <c r="G851" i="1"/>
  <c r="G850" i="1"/>
  <c r="G846" i="1"/>
  <c r="G840" i="1"/>
  <c r="G838" i="1"/>
  <c r="G836" i="1"/>
  <c r="G835" i="1"/>
  <c r="G834" i="1"/>
  <c r="G832" i="1"/>
  <c r="G831" i="1"/>
  <c r="G829" i="1"/>
  <c r="G828" i="1"/>
  <c r="G826" i="1"/>
  <c r="G825" i="1"/>
  <c r="G824" i="1"/>
  <c r="G823" i="1"/>
  <c r="G820" i="1"/>
  <c r="G819" i="1"/>
  <c r="G817" i="1"/>
  <c r="G815" i="1"/>
  <c r="G811" i="1"/>
  <c r="G807" i="1"/>
  <c r="G806" i="1"/>
  <c r="G804" i="1"/>
  <c r="G802" i="1"/>
  <c r="G799" i="1"/>
  <c r="G796" i="1"/>
  <c r="G794" i="1"/>
  <c r="G792" i="1"/>
  <c r="G791" i="1"/>
  <c r="G790" i="1"/>
  <c r="G789" i="1"/>
  <c r="G788" i="1"/>
  <c r="G786" i="1"/>
  <c r="G784" i="1"/>
  <c r="G783" i="1"/>
  <c r="G782" i="1"/>
  <c r="G781" i="1"/>
  <c r="G780" i="1"/>
  <c r="G779" i="1"/>
  <c r="G778" i="1"/>
  <c r="G777" i="1"/>
  <c r="G775" i="1"/>
  <c r="G774" i="1"/>
  <c r="G773" i="1"/>
  <c r="G772" i="1"/>
  <c r="G771" i="1"/>
  <c r="G770" i="1"/>
  <c r="G769" i="1"/>
  <c r="G768" i="1"/>
  <c r="G767" i="1"/>
  <c r="G766" i="1"/>
  <c r="G763" i="1"/>
  <c r="G762" i="1"/>
  <c r="G761" i="1"/>
  <c r="G760" i="1"/>
  <c r="G759" i="1"/>
  <c r="G758" i="1"/>
  <c r="G757" i="1"/>
  <c r="G756" i="1"/>
  <c r="G755" i="1"/>
  <c r="G754" i="1"/>
  <c r="G752" i="1"/>
  <c r="G751" i="1"/>
  <c r="G750" i="1"/>
  <c r="G748" i="1"/>
  <c r="G747" i="1"/>
  <c r="G746" i="1"/>
  <c r="G745" i="1"/>
  <c r="G744" i="1"/>
  <c r="G743" i="1"/>
  <c r="G742" i="1"/>
  <c r="G741" i="1"/>
  <c r="G740" i="1"/>
  <c r="G739" i="1"/>
  <c r="G738" i="1"/>
  <c r="G737" i="1"/>
  <c r="G736" i="1"/>
  <c r="H735" i="1"/>
  <c r="H734" i="1"/>
  <c r="H733" i="1"/>
  <c r="H732" i="1"/>
  <c r="H730" i="1"/>
  <c r="E52" i="9"/>
  <c r="B52" i="9" s="1"/>
  <c r="H727" i="1"/>
  <c r="H726" i="1"/>
  <c r="H723" i="1"/>
  <c r="H722" i="1"/>
  <c r="H721" i="1"/>
  <c r="H720" i="1"/>
  <c r="G718" i="1"/>
  <c r="G717" i="1"/>
  <c r="G715" i="1"/>
  <c r="G713" i="1"/>
  <c r="G712" i="1"/>
  <c r="G711" i="1"/>
  <c r="G710" i="1"/>
  <c r="E40" i="9"/>
  <c r="B40" i="9" s="1"/>
  <c r="G709" i="1"/>
  <c r="G708" i="1"/>
  <c r="G707" i="1"/>
  <c r="G705" i="1"/>
  <c r="G704" i="1"/>
  <c r="G702" i="1"/>
  <c r="G701" i="1"/>
  <c r="G700" i="1"/>
  <c r="G699" i="1"/>
  <c r="G698" i="1"/>
  <c r="G696" i="1"/>
  <c r="G695" i="1"/>
  <c r="G694" i="1"/>
  <c r="G693" i="1"/>
  <c r="G692" i="1"/>
  <c r="G690" i="1"/>
  <c r="G689" i="1"/>
  <c r="G688" i="1"/>
  <c r="G687" i="1"/>
  <c r="G686" i="1"/>
  <c r="G684" i="1"/>
  <c r="G682" i="1"/>
  <c r="G680" i="1"/>
  <c r="G678" i="1"/>
  <c r="G677" i="1"/>
  <c r="G676" i="1"/>
  <c r="G675" i="1"/>
  <c r="G674" i="1"/>
  <c r="G673" i="1"/>
  <c r="G672" i="1"/>
  <c r="G671" i="1"/>
  <c r="G670" i="1"/>
  <c r="G669" i="1"/>
  <c r="G666" i="1"/>
  <c r="G665" i="1"/>
  <c r="G664" i="1"/>
  <c r="G663" i="1"/>
  <c r="G662" i="1"/>
  <c r="G660" i="1"/>
  <c r="G659" i="1"/>
  <c r="G657" i="1"/>
  <c r="G656" i="1"/>
  <c r="G655" i="1"/>
  <c r="G654" i="1"/>
  <c r="G653" i="1"/>
  <c r="G651" i="1"/>
  <c r="F214" i="9"/>
  <c r="B214" i="9" s="1"/>
  <c r="G650" i="1"/>
  <c r="G632" i="1"/>
  <c r="G631" i="1"/>
  <c r="G626" i="1"/>
  <c r="F271" i="9"/>
  <c r="G624" i="1"/>
  <c r="G622" i="1"/>
  <c r="G620" i="1"/>
  <c r="E155" i="9"/>
  <c r="B155" i="9" s="1"/>
  <c r="E154" i="9"/>
  <c r="B154" i="9" s="1"/>
  <c r="H610" i="1"/>
  <c r="F270" i="9"/>
  <c r="B270" i="9" s="1"/>
  <c r="H606" i="1"/>
  <c r="E151" i="9"/>
  <c r="B151" i="9" s="1"/>
  <c r="B269" i="9"/>
  <c r="B268" i="9"/>
  <c r="F267" i="9"/>
  <c r="F266" i="9"/>
  <c r="B266" i="9" s="1"/>
  <c r="E147" i="9"/>
  <c r="B147" i="9" s="1"/>
  <c r="E146" i="9"/>
  <c r="B146" i="9" s="1"/>
  <c r="H602" i="1"/>
  <c r="F265" i="9"/>
  <c r="B264" i="9"/>
  <c r="H598" i="1"/>
  <c r="B263" i="9"/>
  <c r="F262" i="9"/>
  <c r="B262" i="9" s="1"/>
  <c r="H594" i="1"/>
  <c r="B260" i="9"/>
  <c r="E139" i="9"/>
  <c r="B139" i="9" s="1"/>
  <c r="F259" i="9"/>
  <c r="H590" i="1"/>
  <c r="F258" i="9"/>
  <c r="B258" i="9" s="1"/>
  <c r="E593" i="4"/>
  <c r="D587" i="1" s="1"/>
  <c r="F257" i="9"/>
  <c r="H585" i="1"/>
  <c r="H581" i="1"/>
  <c r="H575" i="1"/>
  <c r="H577" i="1"/>
  <c r="E580" i="4"/>
  <c r="D574" i="1" s="1"/>
  <c r="H572" i="1"/>
  <c r="H570" i="1"/>
  <c r="H566" i="1"/>
  <c r="H560" i="1"/>
  <c r="G557" i="1"/>
  <c r="H556" i="1"/>
  <c r="E135" i="9"/>
  <c r="B135" i="9" s="1"/>
  <c r="E134" i="9"/>
  <c r="B134" i="9" s="1"/>
  <c r="G553" i="1"/>
  <c r="H552" i="1"/>
  <c r="G549" i="1"/>
  <c r="H548" i="1"/>
  <c r="E127" i="9"/>
  <c r="B127" i="9" s="1"/>
  <c r="G541" i="1"/>
  <c r="B256" i="9"/>
  <c r="F255" i="9"/>
  <c r="B255" i="9" s="1"/>
  <c r="G537" i="1"/>
  <c r="F254" i="9"/>
  <c r="B254" i="9" s="1"/>
  <c r="H536" i="1"/>
  <c r="F253" i="9"/>
  <c r="B253" i="9" s="1"/>
  <c r="B252" i="9"/>
  <c r="G533" i="1"/>
  <c r="G529" i="1"/>
  <c r="H528" i="1"/>
  <c r="G525" i="1"/>
  <c r="E529" i="4"/>
  <c r="D523" i="1" s="1"/>
  <c r="G521" i="1"/>
  <c r="H520" i="1"/>
  <c r="E118" i="9"/>
  <c r="B118" i="9" s="1"/>
  <c r="F249" i="9"/>
  <c r="B249" i="9" s="1"/>
  <c r="G517" i="1"/>
  <c r="E515" i="4"/>
  <c r="D509" i="1" s="1"/>
  <c r="G513" i="1"/>
  <c r="H512" i="1"/>
  <c r="H504" i="1"/>
  <c r="E111" i="9"/>
  <c r="B111" i="9" s="1"/>
  <c r="B248" i="9"/>
  <c r="F247" i="9"/>
  <c r="B247" i="9" s="1"/>
  <c r="F246" i="9"/>
  <c r="B246" i="9" s="1"/>
  <c r="E107" i="9"/>
  <c r="B107" i="9" s="1"/>
  <c r="F245" i="9"/>
  <c r="B244" i="9"/>
  <c r="H492" i="1"/>
  <c r="F243" i="9"/>
  <c r="E103" i="9"/>
  <c r="B103" i="9" s="1"/>
  <c r="F242" i="9"/>
  <c r="B242" i="9" s="1"/>
  <c r="F241" i="9"/>
  <c r="B241" i="9" s="1"/>
  <c r="B240" i="9"/>
  <c r="E484" i="4"/>
  <c r="D478" i="1" s="1"/>
  <c r="F238" i="9"/>
  <c r="B238" i="9" s="1"/>
  <c r="F237" i="9"/>
  <c r="B237" i="9" s="1"/>
  <c r="B236" i="9"/>
  <c r="E95" i="9"/>
  <c r="B95" i="9" s="1"/>
  <c r="F235" i="9"/>
  <c r="H476" i="1"/>
  <c r="F234" i="9"/>
  <c r="B234" i="9" s="1"/>
  <c r="E91" i="9"/>
  <c r="B91" i="9" s="1"/>
  <c r="E87" i="9"/>
  <c r="E83" i="9"/>
  <c r="F233" i="9"/>
  <c r="B232" i="9"/>
  <c r="F231" i="9"/>
  <c r="B231" i="9" s="1"/>
  <c r="F230" i="9"/>
  <c r="B230" i="9" s="1"/>
  <c r="E79" i="9"/>
  <c r="F229" i="9"/>
  <c r="B228" i="9"/>
  <c r="F227" i="9"/>
  <c r="E421" i="4"/>
  <c r="D415" i="1" s="1"/>
  <c r="H415" i="1" s="1"/>
  <c r="E363" i="4"/>
  <c r="D358" i="1" s="1"/>
  <c r="E351" i="4"/>
  <c r="D346" i="1"/>
  <c r="E299" i="4"/>
  <c r="D294" i="1" s="1"/>
  <c r="E75" i="9"/>
  <c r="E71" i="9"/>
  <c r="B71" i="9" s="1"/>
  <c r="E263" i="4"/>
  <c r="D259" i="1" s="1"/>
  <c r="F226" i="9"/>
  <c r="B226" i="9" s="1"/>
  <c r="E67" i="9"/>
  <c r="B67" i="9" s="1"/>
  <c r="H249" i="1"/>
  <c r="H251" i="1"/>
  <c r="H250" i="1"/>
  <c r="H247" i="1"/>
  <c r="H246" i="1"/>
  <c r="H245" i="1"/>
  <c r="H244" i="1"/>
  <c r="H242" i="1"/>
  <c r="H240" i="1"/>
  <c r="H239" i="1"/>
  <c r="H238" i="1"/>
  <c r="H236" i="1"/>
  <c r="H237" i="1"/>
  <c r="E63" i="9"/>
  <c r="H235" i="1"/>
  <c r="H234" i="1"/>
  <c r="E224" i="4"/>
  <c r="D220" i="1" s="1"/>
  <c r="H233" i="1"/>
  <c r="H232" i="1"/>
  <c r="H231" i="1"/>
  <c r="H229" i="1"/>
  <c r="E60" i="9"/>
  <c r="B60" i="9" s="1"/>
  <c r="H228" i="1"/>
  <c r="E59" i="9"/>
  <c r="B59" i="9" s="1"/>
  <c r="H226" i="1"/>
  <c r="H224" i="1"/>
  <c r="H223" i="1"/>
  <c r="H222" i="1"/>
  <c r="H219" i="1"/>
  <c r="H217" i="1"/>
  <c r="H213" i="1"/>
  <c r="H212" i="1"/>
  <c r="F225" i="9"/>
  <c r="B225" i="9" s="1"/>
  <c r="H210" i="1"/>
  <c r="G209" i="1"/>
  <c r="G206" i="1"/>
  <c r="G208" i="1"/>
  <c r="E56" i="9"/>
  <c r="B56" i="9" s="1"/>
  <c r="E55" i="9"/>
  <c r="B55" i="9" s="1"/>
  <c r="B224" i="9"/>
  <c r="G203" i="1"/>
  <c r="G201" i="1"/>
  <c r="G200" i="1"/>
  <c r="G198" i="1"/>
  <c r="E196" i="4"/>
  <c r="D192" i="1" s="1"/>
  <c r="E51" i="9"/>
  <c r="B51" i="9" s="1"/>
  <c r="G197" i="1"/>
  <c r="G196" i="1"/>
  <c r="G194" i="1"/>
  <c r="G193" i="1"/>
  <c r="E48" i="9"/>
  <c r="B48" i="9" s="1"/>
  <c r="G189" i="1"/>
  <c r="G188" i="1"/>
  <c r="G187" i="1"/>
  <c r="F188" i="4"/>
  <c r="F222" i="9"/>
  <c r="B222" i="9" s="1"/>
  <c r="G183" i="1"/>
  <c r="G176" i="1"/>
  <c r="G172" i="1"/>
  <c r="G171" i="1"/>
  <c r="G164" i="1"/>
  <c r="G161" i="1"/>
  <c r="G158" i="1"/>
  <c r="G156" i="1"/>
  <c r="F218" i="9"/>
  <c r="B218" i="9" s="1"/>
  <c r="G153" i="1"/>
  <c r="G152" i="1"/>
  <c r="G151" i="1"/>
  <c r="G146" i="1"/>
  <c r="G145" i="1"/>
  <c r="G144" i="1"/>
  <c r="G143" i="1"/>
  <c r="H142" i="1"/>
  <c r="G141" i="1"/>
  <c r="G140" i="1"/>
  <c r="G139" i="1"/>
  <c r="G138" i="1"/>
  <c r="H136" i="1"/>
  <c r="G137" i="1"/>
  <c r="G134" i="1"/>
  <c r="G133" i="1"/>
  <c r="E133" i="4"/>
  <c r="D129" i="1" s="1"/>
  <c r="H129" i="1" s="1"/>
  <c r="G132" i="1"/>
  <c r="G128" i="1"/>
  <c r="E39" i="9"/>
  <c r="B39" i="9" s="1"/>
  <c r="G127" i="1"/>
  <c r="G126" i="1"/>
  <c r="G124" i="1"/>
  <c r="G125" i="1"/>
  <c r="G120" i="1"/>
  <c r="G123" i="1"/>
  <c r="G121" i="1"/>
  <c r="G122" i="1"/>
  <c r="G119" i="1"/>
  <c r="G118" i="1"/>
  <c r="G116" i="1"/>
  <c r="G117" i="1"/>
  <c r="G115" i="1"/>
  <c r="G114" i="1"/>
  <c r="G112" i="1"/>
  <c r="G111" i="1"/>
  <c r="G110" i="1"/>
  <c r="E106" i="4"/>
  <c r="D102" i="1" s="1"/>
  <c r="G109" i="1"/>
  <c r="G107" i="1"/>
  <c r="G106" i="1"/>
  <c r="G105" i="1"/>
  <c r="G103" i="1"/>
  <c r="G104" i="1"/>
  <c r="G100" i="1"/>
  <c r="G99" i="1"/>
  <c r="G98" i="1"/>
  <c r="G97" i="1"/>
  <c r="G96" i="1"/>
  <c r="H95" i="1"/>
  <c r="G94" i="1"/>
  <c r="G93" i="1"/>
  <c r="H92" i="1"/>
  <c r="G91" i="1"/>
  <c r="G90" i="1"/>
  <c r="H89" i="1"/>
  <c r="G87" i="1"/>
  <c r="G88" i="1"/>
  <c r="E36" i="9"/>
  <c r="B36" i="9" s="1"/>
  <c r="B216" i="9"/>
  <c r="G85" i="1"/>
  <c r="G84" i="1"/>
  <c r="G83" i="1"/>
  <c r="G82" i="1"/>
  <c r="G81" i="1"/>
  <c r="G79" i="1"/>
  <c r="H77" i="1"/>
  <c r="H76" i="1"/>
  <c r="H75" i="1"/>
  <c r="H74" i="1"/>
  <c r="H72" i="1"/>
  <c r="E35" i="9"/>
  <c r="B35" i="9" s="1"/>
  <c r="H71" i="1"/>
  <c r="H70" i="1"/>
  <c r="E33" i="9"/>
  <c r="B33" i="9" s="1"/>
  <c r="H69" i="1"/>
  <c r="H67" i="1"/>
  <c r="E32" i="9"/>
  <c r="B32" i="9" s="1"/>
  <c r="H68" i="1"/>
  <c r="E31" i="9"/>
  <c r="B31" i="9" s="1"/>
  <c r="H63" i="1"/>
  <c r="H61" i="1"/>
  <c r="H62" i="1"/>
  <c r="H60" i="1"/>
  <c r="E28" i="9"/>
  <c r="B28" i="9" s="1"/>
  <c r="H59" i="1"/>
  <c r="H58" i="1"/>
  <c r="H57" i="1"/>
  <c r="E50" i="4"/>
  <c r="D46" i="1" s="1"/>
  <c r="G46" i="1" s="1"/>
  <c r="G54" i="1"/>
  <c r="G53" i="1"/>
  <c r="G52" i="1"/>
  <c r="G50" i="1"/>
  <c r="G51" i="1"/>
  <c r="G49" i="1"/>
  <c r="F215" i="9"/>
  <c r="B215" i="9" s="1"/>
  <c r="E24" i="9"/>
  <c r="B24" i="9" s="1"/>
  <c r="E7" i="4"/>
  <c r="D3" i="1" s="1"/>
  <c r="H3" i="1" s="1"/>
  <c r="G1503" i="1"/>
  <c r="H1499" i="1"/>
  <c r="G1499" i="1"/>
  <c r="H1501" i="1"/>
  <c r="G1492" i="1"/>
  <c r="H1485" i="1"/>
  <c r="G1481" i="1"/>
  <c r="H1481" i="1"/>
  <c r="G1484" i="1"/>
  <c r="G1483" i="1"/>
  <c r="G719" i="1"/>
  <c r="G716" i="1"/>
  <c r="G703" i="1"/>
  <c r="G668" i="1"/>
  <c r="G649" i="1"/>
  <c r="E23" i="9"/>
  <c r="B23" i="9" s="1"/>
  <c r="G648" i="1"/>
  <c r="B275" i="9"/>
  <c r="G644" i="1"/>
  <c r="G643" i="1"/>
  <c r="H642" i="1"/>
  <c r="H645" i="1"/>
  <c r="H641" i="1"/>
  <c r="E273" i="9"/>
  <c r="B273" i="9" s="1"/>
  <c r="G207" i="1"/>
  <c r="G184" i="1"/>
  <c r="G191" i="1"/>
  <c r="F223" i="9"/>
  <c r="B223" i="9" s="1"/>
  <c r="E47" i="9"/>
  <c r="B47" i="9" s="1"/>
  <c r="G186" i="1"/>
  <c r="B221" i="9"/>
  <c r="G181" i="1"/>
  <c r="B220" i="9"/>
  <c r="E44" i="9"/>
  <c r="B44" i="9" s="1"/>
  <c r="E43" i="9"/>
  <c r="B43" i="9" s="1"/>
  <c r="F219" i="9"/>
  <c r="B219" i="9" s="1"/>
  <c r="G178" i="1"/>
  <c r="G177" i="1"/>
  <c r="G175" i="1"/>
  <c r="G173" i="1"/>
  <c r="G170" i="1"/>
  <c r="G165" i="1"/>
  <c r="G169" i="1"/>
  <c r="G168" i="1"/>
  <c r="G167" i="1"/>
  <c r="G166" i="1"/>
  <c r="E163" i="4"/>
  <c r="D159" i="1" s="1"/>
  <c r="H159" i="1" s="1"/>
  <c r="G160" i="1"/>
  <c r="G163" i="1"/>
  <c r="G155" i="1"/>
  <c r="E152" i="4"/>
  <c r="H21" i="9" s="1"/>
  <c r="G157" i="1"/>
  <c r="G149" i="1"/>
  <c r="H131" i="1"/>
  <c r="F133" i="4"/>
  <c r="G108" i="1"/>
  <c r="G113" i="1"/>
  <c r="F217" i="9"/>
  <c r="B217" i="9" s="1"/>
  <c r="H65" i="1"/>
  <c r="H64" i="1"/>
  <c r="E293" i="9"/>
  <c r="B293" i="9" s="1"/>
  <c r="E27" i="9"/>
  <c r="B27" i="9" s="1"/>
  <c r="E297" i="9"/>
  <c r="B297" i="9" s="1"/>
  <c r="E287" i="9"/>
  <c r="B287" i="9" s="1"/>
  <c r="H255" i="1"/>
  <c r="G255" i="1"/>
  <c r="H265" i="1"/>
  <c r="G265" i="1"/>
  <c r="H273" i="1"/>
  <c r="G273" i="1"/>
  <c r="H281" i="1"/>
  <c r="G281" i="1"/>
  <c r="H297" i="1"/>
  <c r="G297" i="1"/>
  <c r="H303" i="1"/>
  <c r="G303" i="1"/>
  <c r="H423" i="1"/>
  <c r="G423" i="1"/>
  <c r="H431" i="1"/>
  <c r="G431" i="1"/>
  <c r="H441" i="1"/>
  <c r="G441" i="1"/>
  <c r="H447" i="1"/>
  <c r="G447" i="1"/>
  <c r="H472" i="1"/>
  <c r="G472" i="1"/>
  <c r="H550" i="1"/>
  <c r="G550" i="1"/>
  <c r="G4" i="1"/>
  <c r="G6" i="1"/>
  <c r="G10" i="1"/>
  <c r="G13" i="1"/>
  <c r="G16" i="1"/>
  <c r="G18" i="1"/>
  <c r="G21" i="1"/>
  <c r="G24" i="1"/>
  <c r="G26" i="1"/>
  <c r="G30" i="1"/>
  <c r="G33" i="1"/>
  <c r="G35" i="1"/>
  <c r="G39" i="1"/>
  <c r="G42" i="1"/>
  <c r="G45" i="1"/>
  <c r="G48" i="1"/>
  <c r="H289" i="1"/>
  <c r="G289" i="1"/>
  <c r="H291" i="1"/>
  <c r="G291"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58" i="1"/>
  <c r="G358"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1" i="1"/>
  <c r="G411" i="1"/>
  <c r="H413" i="1"/>
  <c r="G413" i="1"/>
  <c r="H454" i="1"/>
  <c r="G454" i="1"/>
  <c r="H456" i="1"/>
  <c r="G456" i="1"/>
  <c r="H458" i="1"/>
  <c r="G458" i="1"/>
  <c r="H460" i="1"/>
  <c r="G460" i="1"/>
  <c r="H462" i="1"/>
  <c r="G462" i="1"/>
  <c r="H464" i="1"/>
  <c r="G464" i="1"/>
  <c r="H494" i="1"/>
  <c r="G494" i="1"/>
  <c r="H514" i="1"/>
  <c r="G514" i="1"/>
  <c r="H538" i="1"/>
  <c r="G538" i="1"/>
  <c r="H554" i="1"/>
  <c r="G554" i="1"/>
  <c r="H617" i="1"/>
  <c r="G617" i="1"/>
  <c r="H625" i="1"/>
  <c r="G625" i="1"/>
  <c r="H257" i="1"/>
  <c r="G257" i="1"/>
  <c r="H263" i="1"/>
  <c r="G263" i="1"/>
  <c r="H271" i="1"/>
  <c r="G271" i="1"/>
  <c r="H279" i="1"/>
  <c r="G279" i="1"/>
  <c r="H301" i="1"/>
  <c r="G301" i="1"/>
  <c r="H417" i="1"/>
  <c r="G417" i="1"/>
  <c r="H425" i="1"/>
  <c r="G425" i="1"/>
  <c r="H437" i="1"/>
  <c r="G437" i="1"/>
  <c r="H449" i="1"/>
  <c r="G449" i="1"/>
  <c r="H470" i="1"/>
  <c r="G470" i="1"/>
  <c r="H490" i="1"/>
  <c r="G490" i="1"/>
  <c r="G8" i="1"/>
  <c r="G11" i="1"/>
  <c r="G15" i="1"/>
  <c r="G19" i="1"/>
  <c r="G23" i="1"/>
  <c r="G28" i="1"/>
  <c r="G32" i="1"/>
  <c r="G37" i="1"/>
  <c r="G41" i="1"/>
  <c r="G44" i="1"/>
  <c r="H12" i="1"/>
  <c r="H14" i="1"/>
  <c r="H17" i="1"/>
  <c r="H20" i="1"/>
  <c r="H22" i="1"/>
  <c r="H29" i="1"/>
  <c r="H31" i="1"/>
  <c r="H40" i="1"/>
  <c r="H43" i="1"/>
  <c r="H47" i="1"/>
  <c r="G215" i="1"/>
  <c r="G219" i="1"/>
  <c r="G223" i="1"/>
  <c r="G227" i="1"/>
  <c r="G231" i="1"/>
  <c r="G235" i="1"/>
  <c r="G239" i="1"/>
  <c r="G243" i="1"/>
  <c r="G247"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96" i="1"/>
  <c r="G296" i="1"/>
  <c r="H298" i="1"/>
  <c r="G298" i="1"/>
  <c r="H300" i="1"/>
  <c r="G300" i="1"/>
  <c r="H302" i="1"/>
  <c r="G302" i="1"/>
  <c r="H304" i="1"/>
  <c r="G304"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67" i="1"/>
  <c r="G467" i="1"/>
  <c r="H469" i="1"/>
  <c r="G469" i="1"/>
  <c r="H471" i="1"/>
  <c r="G471" i="1"/>
  <c r="H473" i="1"/>
  <c r="G473" i="1"/>
  <c r="H482" i="1"/>
  <c r="G482" i="1"/>
  <c r="H498" i="1"/>
  <c r="G498" i="1"/>
  <c r="H518" i="1"/>
  <c r="G518" i="1"/>
  <c r="H526" i="1"/>
  <c r="G526" i="1"/>
  <c r="H542" i="1"/>
  <c r="G542" i="1"/>
  <c r="H558" i="1"/>
  <c r="G558" i="1"/>
  <c r="H562" i="1"/>
  <c r="G562" i="1"/>
  <c r="H253" i="1"/>
  <c r="G253" i="1"/>
  <c r="H261" i="1"/>
  <c r="G261" i="1"/>
  <c r="H269" i="1"/>
  <c r="G269" i="1"/>
  <c r="H277" i="1"/>
  <c r="G277" i="1"/>
  <c r="H283" i="1"/>
  <c r="G283" i="1"/>
  <c r="H295" i="1"/>
  <c r="G295" i="1"/>
  <c r="H305" i="1"/>
  <c r="G305" i="1"/>
  <c r="H421" i="1"/>
  <c r="G421" i="1"/>
  <c r="H427" i="1"/>
  <c r="G427" i="1"/>
  <c r="H433" i="1"/>
  <c r="G433" i="1"/>
  <c r="H439" i="1"/>
  <c r="G439" i="1"/>
  <c r="H445" i="1"/>
  <c r="G445" i="1"/>
  <c r="H468" i="1"/>
  <c r="G468" i="1"/>
  <c r="H506" i="1"/>
  <c r="G506" i="1"/>
  <c r="H510" i="1"/>
  <c r="G510" i="1"/>
  <c r="H534" i="1"/>
  <c r="G534" i="1"/>
  <c r="G5" i="1"/>
  <c r="G7" i="1"/>
  <c r="G9" i="1"/>
  <c r="G25" i="1"/>
  <c r="G27" i="1"/>
  <c r="G34" i="1"/>
  <c r="G36" i="1"/>
  <c r="G38" i="1"/>
  <c r="G210" i="1"/>
  <c r="G214" i="1"/>
  <c r="G218" i="1"/>
  <c r="G222" i="1"/>
  <c r="G226" i="1"/>
  <c r="G230" i="1"/>
  <c r="G234" i="1"/>
  <c r="G238" i="1"/>
  <c r="G242" i="1"/>
  <c r="G246" i="1"/>
  <c r="H288" i="1"/>
  <c r="G288" i="1"/>
  <c r="H290" i="1"/>
  <c r="G290" i="1"/>
  <c r="H292" i="1"/>
  <c r="G292"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4" i="1"/>
  <c r="G404" i="1"/>
  <c r="H406" i="1"/>
  <c r="G406" i="1"/>
  <c r="H412" i="1"/>
  <c r="G412" i="1"/>
  <c r="H455" i="1"/>
  <c r="G455" i="1"/>
  <c r="H457" i="1"/>
  <c r="G457" i="1"/>
  <c r="H459" i="1"/>
  <c r="G459" i="1"/>
  <c r="H461" i="1"/>
  <c r="G461" i="1"/>
  <c r="H463" i="1"/>
  <c r="G463" i="1"/>
  <c r="H465" i="1"/>
  <c r="G465" i="1"/>
  <c r="H486" i="1"/>
  <c r="G486" i="1"/>
  <c r="H502" i="1"/>
  <c r="G502" i="1"/>
  <c r="H530" i="1"/>
  <c r="G530" i="1"/>
  <c r="H546" i="1"/>
  <c r="G546" i="1"/>
  <c r="H613" i="1"/>
  <c r="G613" i="1"/>
  <c r="H621" i="1"/>
  <c r="G621" i="1"/>
  <c r="H267" i="1"/>
  <c r="G267" i="1"/>
  <c r="H275" i="1"/>
  <c r="G275" i="1"/>
  <c r="H299" i="1"/>
  <c r="G299" i="1"/>
  <c r="H419" i="1"/>
  <c r="G419" i="1"/>
  <c r="H429" i="1"/>
  <c r="G429" i="1"/>
  <c r="H435" i="1"/>
  <c r="G435" i="1"/>
  <c r="H443" i="1"/>
  <c r="G443" i="1"/>
  <c r="H451" i="1"/>
  <c r="G451" i="1"/>
  <c r="H474" i="1"/>
  <c r="G474" i="1"/>
  <c r="G628" i="1"/>
  <c r="H475" i="1"/>
  <c r="H479" i="1"/>
  <c r="H483" i="1"/>
  <c r="H487" i="1"/>
  <c r="H491" i="1"/>
  <c r="H495" i="1"/>
  <c r="H499" i="1"/>
  <c r="H503" i="1"/>
  <c r="H507" i="1"/>
  <c r="H511" i="1"/>
  <c r="H515" i="1"/>
  <c r="H519" i="1"/>
  <c r="H527" i="1"/>
  <c r="H531" i="1"/>
  <c r="H535" i="1"/>
  <c r="H539" i="1"/>
  <c r="H543" i="1"/>
  <c r="H547" i="1"/>
  <c r="H551" i="1"/>
  <c r="H555" i="1"/>
  <c r="H559" i="1"/>
  <c r="H563" i="1"/>
  <c r="H567" i="1"/>
  <c r="H571" i="1"/>
  <c r="H578" i="1"/>
  <c r="H582" i="1"/>
  <c r="H586" i="1"/>
  <c r="H589" i="1"/>
  <c r="H593" i="1"/>
  <c r="H597" i="1"/>
  <c r="H601" i="1"/>
  <c r="H605" i="1"/>
  <c r="H609" i="1"/>
  <c r="G615" i="1"/>
  <c r="G619" i="1"/>
  <c r="G623" i="1"/>
  <c r="G627" i="1"/>
  <c r="G475" i="1"/>
  <c r="H477" i="1"/>
  <c r="G479" i="1"/>
  <c r="H481" i="1"/>
  <c r="G483" i="1"/>
  <c r="H485" i="1"/>
  <c r="G487" i="1"/>
  <c r="H489" i="1"/>
  <c r="G491" i="1"/>
  <c r="H493" i="1"/>
  <c r="G495" i="1"/>
  <c r="H497" i="1"/>
  <c r="G499" i="1"/>
  <c r="H501" i="1"/>
  <c r="G503" i="1"/>
  <c r="H505" i="1"/>
  <c r="G507" i="1"/>
  <c r="H513" i="1"/>
  <c r="H517" i="1"/>
  <c r="H521" i="1"/>
  <c r="H525" i="1"/>
  <c r="H529" i="1"/>
  <c r="H533" i="1"/>
  <c r="H537" i="1"/>
  <c r="H541" i="1"/>
  <c r="H545" i="1"/>
  <c r="H549" i="1"/>
  <c r="H553" i="1"/>
  <c r="H557" i="1"/>
  <c r="H565" i="1"/>
  <c r="H569" i="1"/>
  <c r="H573" i="1"/>
  <c r="H576" i="1"/>
  <c r="H580" i="1"/>
  <c r="H584" i="1"/>
  <c r="H591" i="1"/>
  <c r="H595" i="1"/>
  <c r="H599" i="1"/>
  <c r="H603" i="1"/>
  <c r="H607" i="1"/>
  <c r="H611" i="1"/>
  <c r="I1452" i="1"/>
  <c r="I1467" i="1"/>
  <c r="I1474" i="1"/>
  <c r="I1448" i="1"/>
  <c r="I1458" i="1"/>
  <c r="I1462" i="1"/>
  <c r="I1463" i="1"/>
  <c r="I1479" i="1"/>
  <c r="I1471" i="1"/>
  <c r="J1446" i="1"/>
  <c r="H1447" i="1"/>
  <c r="I1447" i="1" s="1"/>
  <c r="J1448" i="1"/>
  <c r="H1449" i="1"/>
  <c r="I1449" i="1" s="1"/>
  <c r="J1450" i="1"/>
  <c r="H1451" i="1"/>
  <c r="I1451" i="1" s="1"/>
  <c r="J1452" i="1"/>
  <c r="H1453" i="1"/>
  <c r="H1454" i="1"/>
  <c r="H1455" i="1"/>
  <c r="I1455" i="1" s="1"/>
  <c r="J1456" i="1"/>
  <c r="H1457" i="1"/>
  <c r="I1457" i="1" s="1"/>
  <c r="J1458" i="1"/>
  <c r="H1459" i="1"/>
  <c r="I1459" i="1" s="1"/>
  <c r="J1460" i="1"/>
  <c r="H1461" i="1"/>
  <c r="H1462" i="1"/>
  <c r="J1463" i="1"/>
  <c r="H1464" i="1"/>
  <c r="I1464" i="1" s="1"/>
  <c r="J1465" i="1"/>
  <c r="H1466" i="1"/>
  <c r="I1466" i="1" s="1"/>
  <c r="J1467" i="1"/>
  <c r="H1468" i="1"/>
  <c r="I1468" i="1" s="1"/>
  <c r="J1471" i="1"/>
  <c r="H1472" i="1"/>
  <c r="I1472" i="1" s="1"/>
  <c r="J1473" i="1"/>
  <c r="H1474" i="1"/>
  <c r="J1476" i="1"/>
  <c r="H1477" i="1"/>
  <c r="I1477" i="1" s="1"/>
  <c r="J1478" i="1"/>
  <c r="H1479" i="1"/>
  <c r="H1578" i="1"/>
  <c r="G1578" i="1"/>
  <c r="F7" i="4"/>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H1502" i="1"/>
  <c r="G1504" i="1"/>
  <c r="G1507" i="1"/>
  <c r="H1510" i="1"/>
  <c r="G1512" i="1"/>
  <c r="G1515" i="1"/>
  <c r="H1570" i="1"/>
  <c r="G1570" i="1"/>
  <c r="G1579" i="1"/>
  <c r="G1519" i="1"/>
  <c r="H1522" i="1"/>
  <c r="G1527" i="1"/>
  <c r="H1530" i="1"/>
  <c r="G1535" i="1"/>
  <c r="H1538" i="1"/>
  <c r="G1543" i="1"/>
  <c r="H1546" i="1"/>
  <c r="G1551" i="1"/>
  <c r="H1554" i="1"/>
  <c r="G1559" i="1"/>
  <c r="H1562" i="1"/>
  <c r="G1567" i="1"/>
  <c r="H1574" i="1"/>
  <c r="G1574" i="1"/>
  <c r="F51" i="4"/>
  <c r="D106" i="4"/>
  <c r="D139" i="4"/>
  <c r="D224" i="4"/>
  <c r="E252" i="4"/>
  <c r="D248" i="1" s="1"/>
  <c r="F264" i="4"/>
  <c r="D263" i="4"/>
  <c r="E311" i="4"/>
  <c r="D306" i="1" s="1"/>
  <c r="D643" i="4"/>
  <c r="F416" i="4"/>
  <c r="E459" i="4"/>
  <c r="D453" i="1" s="1"/>
  <c r="D472" i="4"/>
  <c r="D420" i="4" s="1"/>
  <c r="D484" i="4"/>
  <c r="D515" i="4"/>
  <c r="D567" i="4"/>
  <c r="D580" i="4"/>
  <c r="F585" i="4"/>
  <c r="F594" i="4"/>
  <c r="D593" i="4"/>
  <c r="G307" i="9"/>
  <c r="E307" i="9" s="1"/>
  <c r="B307" i="9" s="1"/>
  <c r="F177" i="5"/>
  <c r="E5" i="7"/>
  <c r="G187" i="9"/>
  <c r="E187" i="9" s="1"/>
  <c r="B187" i="9" s="1"/>
  <c r="E82" i="4"/>
  <c r="D78" i="1" s="1"/>
  <c r="F177" i="4"/>
  <c r="F216" i="4"/>
  <c r="D215" i="4"/>
  <c r="H307" i="9"/>
  <c r="E176" i="5"/>
  <c r="G315" i="9"/>
  <c r="E315" i="9" s="1"/>
  <c r="D252" i="4"/>
  <c r="D299" i="4"/>
  <c r="F304" i="4"/>
  <c r="D311" i="4"/>
  <c r="F460" i="4"/>
  <c r="D459" i="4"/>
  <c r="E472" i="4"/>
  <c r="D466" i="1" s="1"/>
  <c r="F5" i="6"/>
  <c r="F202" i="4"/>
  <c r="D196" i="4"/>
  <c r="D351" i="4"/>
  <c r="F356" i="4"/>
  <c r="E644" i="4"/>
  <c r="D638" i="1" s="1"/>
  <c r="F522" i="4"/>
  <c r="G189" i="9"/>
  <c r="E189" i="9" s="1"/>
  <c r="B189" i="9" s="1"/>
  <c r="F530" i="4"/>
  <c r="D529" i="4"/>
  <c r="D644" i="4"/>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5" i="9"/>
  <c r="E185" i="9" s="1"/>
  <c r="B185" i="9" s="1"/>
  <c r="D7" i="5"/>
  <c r="F45" i="5"/>
  <c r="D69" i="5"/>
  <c r="E146" i="5"/>
  <c r="D1124" i="1" s="1"/>
  <c r="E290" i="9"/>
  <c r="B290" i="9" s="1"/>
  <c r="F180" i="5"/>
  <c r="F190" i="5"/>
  <c r="D206" i="5"/>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66" i="9"/>
  <c r="H165" i="9"/>
  <c r="G192" i="9"/>
  <c r="E192" i="9" s="1"/>
  <c r="G190" i="9"/>
  <c r="E190" i="9" s="1"/>
  <c r="B190" i="9" s="1"/>
  <c r="G165" i="9"/>
  <c r="E165" i="9" s="1"/>
  <c r="B165" i="9" s="1"/>
  <c r="G164" i="9"/>
  <c r="E164" i="9" s="1"/>
  <c r="B164" i="9" s="1"/>
  <c r="G163" i="9"/>
  <c r="E163" i="9" s="1"/>
  <c r="B163" i="9" s="1"/>
  <c r="G162" i="9"/>
  <c r="E162" i="9" s="1"/>
  <c r="B162" i="9" s="1"/>
  <c r="G161" i="9"/>
  <c r="E161" i="9" s="1"/>
  <c r="B161" i="9" s="1"/>
  <c r="I10" i="9"/>
  <c r="B63" i="9"/>
  <c r="B75" i="9"/>
  <c r="B79" i="9"/>
  <c r="B83" i="9"/>
  <c r="B87" i="9"/>
  <c r="E98" i="9"/>
  <c r="B98" i="9" s="1"/>
  <c r="B104" i="9"/>
  <c r="E114" i="9"/>
  <c r="B114" i="9" s="1"/>
  <c r="B120" i="9"/>
  <c r="E130" i="9"/>
  <c r="B130" i="9" s="1"/>
  <c r="B136" i="9"/>
  <c r="B148" i="9"/>
  <c r="E158" i="9"/>
  <c r="B158" i="9" s="1"/>
  <c r="E289" i="9"/>
  <c r="B289" i="9" s="1"/>
  <c r="F10" i="6"/>
  <c r="D114" i="6"/>
  <c r="D42" i="8"/>
  <c r="E66" i="9"/>
  <c r="B66" i="9" s="1"/>
  <c r="E70" i="9"/>
  <c r="B70" i="9" s="1"/>
  <c r="E74" i="9"/>
  <c r="B74" i="9" s="1"/>
  <c r="E78" i="9"/>
  <c r="B78" i="9" s="1"/>
  <c r="E82" i="9"/>
  <c r="B82" i="9" s="1"/>
  <c r="E86" i="9"/>
  <c r="B86" i="9" s="1"/>
  <c r="E90" i="9"/>
  <c r="B90" i="9" s="1"/>
  <c r="E94" i="9"/>
  <c r="B94" i="9" s="1"/>
  <c r="B100" i="9"/>
  <c r="E110" i="9"/>
  <c r="B110" i="9" s="1"/>
  <c r="B116" i="9"/>
  <c r="E126" i="9"/>
  <c r="B126" i="9" s="1"/>
  <c r="B132" i="9"/>
  <c r="E142" i="9"/>
  <c r="B142"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E309" i="9"/>
  <c r="B309" i="9" s="1"/>
  <c r="B64" i="9"/>
  <c r="B68" i="9"/>
  <c r="B72" i="9"/>
  <c r="B76" i="9"/>
  <c r="B80" i="9"/>
  <c r="B84" i="9"/>
  <c r="B88" i="9"/>
  <c r="B92" i="9"/>
  <c r="B96" i="9"/>
  <c r="E106" i="9"/>
  <c r="B106" i="9" s="1"/>
  <c r="B112" i="9"/>
  <c r="E122" i="9"/>
  <c r="B122" i="9" s="1"/>
  <c r="B128" i="9"/>
  <c r="E138" i="9"/>
  <c r="B138" i="9" s="1"/>
  <c r="E150" i="9"/>
  <c r="B150" i="9" s="1"/>
  <c r="B156" i="9"/>
  <c r="G191" i="9"/>
  <c r="E191" i="9" s="1"/>
  <c r="B191" i="9" s="1"/>
  <c r="B235" i="9"/>
  <c r="B257" i="9"/>
  <c r="B267" i="9"/>
  <c r="B229" i="9"/>
  <c r="B239" i="9"/>
  <c r="B245" i="9"/>
  <c r="B261" i="9"/>
  <c r="B271" i="9"/>
  <c r="B227" i="9"/>
  <c r="B233" i="9"/>
  <c r="B243" i="9"/>
  <c r="B259" i="9"/>
  <c r="B265" i="9"/>
  <c r="I35" i="3" l="1"/>
  <c r="C1518" i="1"/>
  <c r="E528" i="4"/>
  <c r="D522" i="1" s="1"/>
  <c r="G415" i="1"/>
  <c r="E166" i="9"/>
  <c r="B166" i="9" s="1"/>
  <c r="E350" i="4"/>
  <c r="D345" i="1" s="1"/>
  <c r="E298" i="4"/>
  <c r="E408" i="4" s="1"/>
  <c r="D403" i="1" s="1"/>
  <c r="G21" i="9"/>
  <c r="G129" i="1"/>
  <c r="E6" i="4"/>
  <c r="E412" i="4" s="1"/>
  <c r="H46" i="1"/>
  <c r="F50" i="4"/>
  <c r="G3" i="1"/>
  <c r="H19" i="9"/>
  <c r="E19" i="9" s="1"/>
  <c r="B19" i="9" s="1"/>
  <c r="B192" i="9"/>
  <c r="F213" i="9"/>
  <c r="B213" i="9" s="1"/>
  <c r="F163" i="4"/>
  <c r="G159" i="1"/>
  <c r="F152" i="4"/>
  <c r="D148" i="1"/>
  <c r="F420" i="4"/>
  <c r="C414" i="1"/>
  <c r="K1450" i="9"/>
  <c r="G313" i="9"/>
  <c r="E313" i="9" s="1"/>
  <c r="B313" i="9" s="1"/>
  <c r="I34" i="3"/>
  <c r="C1517" i="1"/>
  <c r="F114" i="6"/>
  <c r="H27" i="3"/>
  <c r="C1408" i="1"/>
  <c r="F35" i="6"/>
  <c r="H25" i="3"/>
  <c r="C1329" i="1"/>
  <c r="F7" i="5"/>
  <c r="H20" i="3"/>
  <c r="C985" i="1"/>
  <c r="F459" i="4"/>
  <c r="C453" i="1"/>
  <c r="F299" i="4"/>
  <c r="D298" i="4"/>
  <c r="C294" i="1"/>
  <c r="E21" i="9"/>
  <c r="D1436" i="1"/>
  <c r="I29" i="3"/>
  <c r="F593" i="4"/>
  <c r="C587" i="1"/>
  <c r="F567" i="4"/>
  <c r="C561" i="1"/>
  <c r="F224" i="4"/>
  <c r="C220" i="1"/>
  <c r="G310" i="9"/>
  <c r="E310" i="9" s="1"/>
  <c r="B310" i="9" s="1"/>
  <c r="F206" i="5"/>
  <c r="C1183" i="1"/>
  <c r="G1124" i="1"/>
  <c r="H1124" i="1"/>
  <c r="G312" i="9"/>
  <c r="E312" i="9" s="1"/>
  <c r="D350" i="4"/>
  <c r="F351" i="4"/>
  <c r="C346" i="1"/>
  <c r="E68" i="5"/>
  <c r="F252" i="4"/>
  <c r="C248" i="1"/>
  <c r="F215" i="4"/>
  <c r="C211" i="1"/>
  <c r="F515" i="4"/>
  <c r="C509" i="1"/>
  <c r="F263" i="4"/>
  <c r="C259" i="1"/>
  <c r="E151" i="4"/>
  <c r="E420" i="4"/>
  <c r="F69" i="5"/>
  <c r="D68" i="5"/>
  <c r="C1047" i="1"/>
  <c r="F644" i="4"/>
  <c r="C638" i="1"/>
  <c r="F196" i="4"/>
  <c r="D151" i="4"/>
  <c r="C192" i="1"/>
  <c r="F311" i="4"/>
  <c r="C306" i="1"/>
  <c r="B315" i="9"/>
  <c r="E314" i="9"/>
  <c r="I10" i="3" s="1"/>
  <c r="H78" i="1"/>
  <c r="G78" i="1"/>
  <c r="D176" i="5"/>
  <c r="F484" i="4"/>
  <c r="C478" i="1"/>
  <c r="F139" i="4"/>
  <c r="C135" i="1"/>
  <c r="E407" i="4"/>
  <c r="D402" i="1" s="1"/>
  <c r="D293" i="1"/>
  <c r="F129" i="6"/>
  <c r="C1423" i="1"/>
  <c r="D528" i="4"/>
  <c r="F529" i="4"/>
  <c r="C523" i="1"/>
  <c r="D141" i="6"/>
  <c r="G317" i="9" s="1"/>
  <c r="E317" i="9" s="1"/>
  <c r="E175" i="5"/>
  <c r="D1152" i="1" s="1"/>
  <c r="I22" i="3"/>
  <c r="D1153" i="1"/>
  <c r="F580" i="4"/>
  <c r="C574" i="1"/>
  <c r="F472" i="4"/>
  <c r="C466" i="1"/>
  <c r="F643" i="4"/>
  <c r="C637" i="1"/>
  <c r="F106" i="4"/>
  <c r="C102" i="1"/>
  <c r="D6" i="4"/>
  <c r="G1518" i="1" l="1"/>
  <c r="H1518" i="1"/>
  <c r="D2" i="1"/>
  <c r="I16" i="3"/>
  <c r="H148" i="1"/>
  <c r="G148" i="1"/>
  <c r="E316" i="9"/>
  <c r="B317" i="9"/>
  <c r="H637" i="1"/>
  <c r="G637" i="1"/>
  <c r="G192" i="1"/>
  <c r="H192" i="1"/>
  <c r="E635" i="4"/>
  <c r="D629" i="1" s="1"/>
  <c r="D414" i="1"/>
  <c r="H414" i="1" s="1"/>
  <c r="H509" i="1"/>
  <c r="G509" i="1"/>
  <c r="H248" i="1"/>
  <c r="G248" i="1"/>
  <c r="H561" i="1"/>
  <c r="G561" i="1"/>
  <c r="D407" i="4"/>
  <c r="F298" i="4"/>
  <c r="C293" i="1"/>
  <c r="H1517" i="1"/>
  <c r="G1517" i="1"/>
  <c r="H11" i="3"/>
  <c r="E639" i="4"/>
  <c r="D407" i="1"/>
  <c r="H574" i="1"/>
  <c r="G574" i="1"/>
  <c r="D636" i="4"/>
  <c r="F528" i="4"/>
  <c r="C522" i="1"/>
  <c r="D412" i="4"/>
  <c r="F6" i="4"/>
  <c r="H16" i="3"/>
  <c r="D290" i="4"/>
  <c r="C2" i="1"/>
  <c r="F141" i="6"/>
  <c r="H28" i="3"/>
  <c r="C1435" i="1"/>
  <c r="H1423" i="1"/>
  <c r="G1423" i="1"/>
  <c r="G135" i="1"/>
  <c r="H135" i="1"/>
  <c r="F176" i="5"/>
  <c r="D175" i="5"/>
  <c r="H22" i="3"/>
  <c r="C1153" i="1"/>
  <c r="D289" i="4"/>
  <c r="F151" i="4"/>
  <c r="H17" i="3"/>
  <c r="C147" i="1"/>
  <c r="H1047" i="1"/>
  <c r="G1047" i="1"/>
  <c r="E289" i="4"/>
  <c r="I17" i="3"/>
  <c r="D147" i="1"/>
  <c r="D408" i="4"/>
  <c r="F350" i="4"/>
  <c r="C345" i="1"/>
  <c r="G1183" i="1"/>
  <c r="H1183" i="1"/>
  <c r="E636" i="4"/>
  <c r="D630" i="1" s="1"/>
  <c r="H1436" i="1"/>
  <c r="G1436" i="1"/>
  <c r="H985" i="1"/>
  <c r="G985" i="1"/>
  <c r="H1329" i="1"/>
  <c r="G1329" i="1"/>
  <c r="H9" i="3"/>
  <c r="H1408" i="1"/>
  <c r="G1408" i="1"/>
  <c r="D635" i="4"/>
  <c r="H102" i="1"/>
  <c r="G102" i="1"/>
  <c r="H466" i="1"/>
  <c r="G466" i="1"/>
  <c r="H523" i="1"/>
  <c r="G523" i="1"/>
  <c r="H306" i="1"/>
  <c r="G306" i="1"/>
  <c r="F68" i="5"/>
  <c r="H21" i="3"/>
  <c r="C1046" i="1"/>
  <c r="H259" i="1"/>
  <c r="G259" i="1"/>
  <c r="H211" i="1"/>
  <c r="G211" i="1"/>
  <c r="D1046" i="1"/>
  <c r="I21" i="3"/>
  <c r="E6" i="5"/>
  <c r="E311" i="9"/>
  <c r="B312" i="9"/>
  <c r="H220" i="1"/>
  <c r="G220" i="1"/>
  <c r="H587" i="1"/>
  <c r="G587" i="1"/>
  <c r="B21" i="9"/>
  <c r="H453" i="1"/>
  <c r="G453" i="1"/>
  <c r="H478" i="1"/>
  <c r="G478" i="1"/>
  <c r="G638" i="1"/>
  <c r="H638" i="1"/>
  <c r="H346" i="1"/>
  <c r="G346" i="1"/>
  <c r="H294" i="1"/>
  <c r="G294" i="1"/>
  <c r="D6" i="5"/>
  <c r="G414" i="1" l="1"/>
  <c r="G284" i="9"/>
  <c r="E284" i="9" s="1"/>
  <c r="B284" i="9" s="1"/>
  <c r="G278" i="9"/>
  <c r="F6" i="5"/>
  <c r="C984" i="1"/>
  <c r="F635" i="4"/>
  <c r="C629" i="1"/>
  <c r="D413" i="4"/>
  <c r="F289" i="4"/>
  <c r="D291" i="4"/>
  <c r="C285" i="1"/>
  <c r="G2" i="1"/>
  <c r="H2" i="1"/>
  <c r="D639" i="4"/>
  <c r="D414" i="4"/>
  <c r="F412" i="4"/>
  <c r="C407" i="1"/>
  <c r="F636" i="4"/>
  <c r="C630" i="1"/>
  <c r="N3" i="9"/>
  <c r="I11" i="3"/>
  <c r="H345" i="1"/>
  <c r="G345" i="1"/>
  <c r="G147" i="1"/>
  <c r="H147" i="1"/>
  <c r="G1153" i="1"/>
  <c r="H1153" i="1"/>
  <c r="H1435" i="1"/>
  <c r="G1435" i="1"/>
  <c r="C286" i="1"/>
  <c r="D633" i="1"/>
  <c r="F407" i="4"/>
  <c r="C402" i="1"/>
  <c r="H1046" i="1"/>
  <c r="G1046" i="1"/>
  <c r="H278" i="9"/>
  <c r="D984" i="1"/>
  <c r="E291" i="4"/>
  <c r="D287" i="1" s="1"/>
  <c r="E413" i="4"/>
  <c r="D285" i="1"/>
  <c r="E290" i="4"/>
  <c r="D286" i="1" s="1"/>
  <c r="H522" i="1"/>
  <c r="G522" i="1"/>
  <c r="K3" i="9"/>
  <c r="I9" i="3"/>
  <c r="F408" i="4"/>
  <c r="C403" i="1"/>
  <c r="F175" i="5"/>
  <c r="C1152" i="1"/>
  <c r="H293" i="1"/>
  <c r="G293" i="1"/>
  <c r="G1152" i="1" l="1"/>
  <c r="H1152" i="1"/>
  <c r="H8" i="3"/>
  <c r="H984" i="1"/>
  <c r="G984" i="1"/>
  <c r="D415" i="4"/>
  <c r="D640" i="4"/>
  <c r="F413" i="4"/>
  <c r="C408" i="1"/>
  <c r="H402" i="1"/>
  <c r="G402" i="1"/>
  <c r="H286" i="1"/>
  <c r="G286" i="1"/>
  <c r="G630" i="1"/>
  <c r="H630" i="1"/>
  <c r="C409" i="1"/>
  <c r="H403" i="1"/>
  <c r="G403" i="1"/>
  <c r="E640" i="4"/>
  <c r="E415" i="4"/>
  <c r="D410" i="1" s="1"/>
  <c r="D408" i="1"/>
  <c r="E414" i="4"/>
  <c r="D409" i="1" s="1"/>
  <c r="F290" i="4"/>
  <c r="F639" i="4"/>
  <c r="C633" i="1"/>
  <c r="H285" i="1"/>
  <c r="G285" i="1"/>
  <c r="G629" i="1"/>
  <c r="H629" i="1"/>
  <c r="E278" i="9"/>
  <c r="H407" i="1"/>
  <c r="G407" i="1"/>
  <c r="F291" i="4"/>
  <c r="C287" i="1"/>
  <c r="M3" i="9" l="1"/>
  <c r="D642" i="4"/>
  <c r="F640" i="4"/>
  <c r="C634" i="1"/>
  <c r="F415" i="4"/>
  <c r="C410" i="1"/>
  <c r="D641" i="4"/>
  <c r="H409" i="1"/>
  <c r="G409" i="1"/>
  <c r="H408" i="1"/>
  <c r="G408" i="1"/>
  <c r="H633" i="1"/>
  <c r="G633" i="1"/>
  <c r="H287" i="1"/>
  <c r="G287" i="1"/>
  <c r="E277" i="9"/>
  <c r="I8" i="3" s="1"/>
  <c r="B278" i="9"/>
  <c r="E642" i="4"/>
  <c r="D634" i="1"/>
  <c r="E641" i="4"/>
  <c r="F414" i="4"/>
  <c r="H410" i="1" l="1"/>
  <c r="G410" i="1"/>
  <c r="D646" i="4"/>
  <c r="F642" i="4"/>
  <c r="C636" i="1"/>
  <c r="H634" i="1"/>
  <c r="G634" i="1"/>
  <c r="E645" i="4"/>
  <c r="D635" i="1"/>
  <c r="E646" i="4"/>
  <c r="D636" i="1"/>
  <c r="F641" i="4"/>
  <c r="D645" i="4"/>
  <c r="C635" i="1"/>
  <c r="I18" i="3" l="1"/>
  <c r="D639" i="1"/>
  <c r="F646" i="4"/>
  <c r="H19" i="3"/>
  <c r="C640" i="1"/>
  <c r="G635" i="1"/>
  <c r="H635" i="1"/>
  <c r="D640" i="1"/>
  <c r="I19" i="3"/>
  <c r="F645" i="4"/>
  <c r="H18" i="3"/>
  <c r="C639" i="1"/>
  <c r="G276" i="9"/>
  <c r="E276" i="9" s="1"/>
  <c r="B276" i="9" s="1"/>
  <c r="G636" i="1"/>
  <c r="H636" i="1"/>
  <c r="H7" i="3" l="1"/>
  <c r="J3" i="9" s="1"/>
  <c r="H639" i="1"/>
  <c r="G639" i="1"/>
  <c r="G640" i="1"/>
  <c r="H640" i="1"/>
  <c r="G274" i="9" l="1"/>
  <c r="M272" i="9"/>
  <c r="L272" i="9"/>
  <c r="H274" i="9"/>
  <c r="G18" i="9"/>
  <c r="H18" i="9"/>
  <c r="K7" i="9"/>
  <c r="J12" i="9"/>
  <c r="J17" i="9"/>
  <c r="L15" i="9"/>
  <c r="I8" i="9"/>
  <c r="M15" i="9"/>
  <c r="J8" i="9"/>
  <c r="I13" i="9"/>
  <c r="K8" i="9"/>
  <c r="J13" i="9"/>
  <c r="K5" i="9"/>
  <c r="J10" i="9"/>
  <c r="M16" i="9"/>
  <c r="K10" i="9"/>
  <c r="G16" i="9"/>
  <c r="H17" i="9"/>
  <c r="K6" i="9"/>
  <c r="J11" i="9"/>
  <c r="I17" i="9"/>
  <c r="I9" i="9"/>
  <c r="G15" i="9"/>
  <c r="J9" i="9"/>
  <c r="H15" i="9"/>
  <c r="J6" i="9"/>
  <c r="I11" i="9"/>
  <c r="I5" i="9"/>
  <c r="K11" i="9"/>
  <c r="H16" i="9"/>
  <c r="J5" i="9"/>
  <c r="L16" i="9"/>
  <c r="I7" i="9"/>
  <c r="K13" i="9"/>
  <c r="J7" i="9"/>
  <c r="I12" i="9"/>
  <c r="I6" i="9"/>
  <c r="K12" i="9"/>
  <c r="G17" i="9"/>
  <c r="K9" i="9"/>
  <c r="E15" i="9" l="1"/>
  <c r="E17" i="9"/>
  <c r="B17" i="9" s="1"/>
  <c r="E11" i="9"/>
  <c r="B11" i="9" s="1"/>
  <c r="F272" i="9"/>
  <c r="B272" i="9" s="1"/>
  <c r="E9" i="9"/>
  <c r="B9" i="9" s="1"/>
  <c r="E10" i="9"/>
  <c r="B10" i="9" s="1"/>
  <c r="F15" i="9"/>
  <c r="E12" i="9"/>
  <c r="B12" i="9" s="1"/>
  <c r="F16" i="9"/>
  <c r="E5" i="9"/>
  <c r="E8" i="9"/>
  <c r="B8" i="9" s="1"/>
  <c r="E13" i="9"/>
  <c r="B13" i="9" s="1"/>
  <c r="E6" i="9"/>
  <c r="B6" i="9" s="1"/>
  <c r="E7" i="9"/>
  <c r="B7" i="9" s="1"/>
  <c r="E16" i="9"/>
  <c r="E18" i="9"/>
  <c r="B18" i="9" s="1"/>
  <c r="E274" i="9"/>
  <c r="B15" i="9" l="1"/>
  <c r="F20" i="9"/>
  <c r="F14" i="9"/>
  <c r="B16" i="9"/>
  <c r="E14" i="9"/>
  <c r="B274" i="9"/>
  <c r="E20" i="9"/>
  <c r="I7" i="3" s="1"/>
  <c r="B5" i="9"/>
  <c r="E4"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<sst xmlns="http://schemas.openxmlformats.org/spreadsheetml/2006/main" count="4360" uniqueCount="3422">
  <si>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</si>
  <si>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</si>
  <si>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</si>
  <si>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</si>
  <si>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</si>
  <si>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</si>
  <si>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</si>
  <si>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</si>
  <si>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</si>
  <si>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</si>
  <si>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</si>
  <si>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</si>
  <si>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</si>
  <si>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</si>
  <si>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</si>
  <si>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</si>
  <si>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</si>
  <si>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</si>
  <si>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</si>
  <si>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</si>
  <si>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</si>
  <si>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</si>
  <si>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</si>
  <si>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</si>
  <si>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</si>
  <si>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</si>
  <si>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</si>
  <si>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</si>
  <si>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</si>
  <si>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</si>
  <si>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</si>
  <si>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ZLATOKOSA</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</si>
  <si>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</si>
  <si>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</si>
  <si>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</si>
  <si>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</si>
  <si>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</si>
  <si>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</si>
  <si>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</si>
  <si>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</si>
  <si>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</si>
  <si>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</si>
  <si>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</si>
  <si>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</si>
  <si>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</si>
  <si>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</si>
  <si>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</si>
  <si>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</si>
  <si>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</si>
  <si>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36194 - DJEČJI VRTIĆ ZLATOKOSA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</si>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</sst>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135220.62</v>
      </c>
      <c r="D2" s="6">
        <f>'PR-RAS'!E6</f>
        <v>144232</v>
      </c>
      <c r="E2" s="6">
        <v>0</v>
      </c>
      <c r="F2" s="6">
        <v>0</v>
      </c>
      <c r="G2" s="7">
        <f t="shared" ref="G2:G264" si="0">(B2/1000)*(C2*1+D2*2)</f>
        <v>423.68462</v>
      </c>
      <c r="H2" s="7">
        <f t="shared" ref="H2:H26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2958</v>
      </c>
      <c r="D46" s="1">
        <f>'PR-RAS'!E50</f>
        <v>2994.3</v>
      </c>
      <c r="E46" s="1">
        <v>0</v>
      </c>
      <c r="F46" s="1">
        <v>0</v>
      </c>
      <c r="G46" s="2">
        <f t="shared" si="0"/>
        <v>402.59699999999998</v>
      </c>
      <c r="H46" s="2">
        <f t="shared" si="1"/>
        <v>0.3000000000001819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2958</v>
      </c>
      <c r="D64" s="1">
        <f>'PR-RAS'!E68</f>
        <v>2994.3</v>
      </c>
      <c r="E64" s="1">
        <v>0</v>
      </c>
      <c r="F64" s="1">
        <v>0</v>
      </c>
      <c r="G64" s="2">
        <f t="shared" si="0"/>
        <v>563.63580000000002</v>
      </c>
      <c r="H64" s="2">
        <f t="shared" si="1"/>
        <v>0.3000000000001819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2958</v>
      </c>
      <c r="D65" s="1">
        <f>'PR-RAS'!E69</f>
        <v>2994.3</v>
      </c>
      <c r="E65" s="1">
        <v>0</v>
      </c>
      <c r="F65" s="1">
        <v>0</v>
      </c>
      <c r="G65" s="2">
        <f t="shared" si="0"/>
        <v>572.58240000000001</v>
      </c>
      <c r="H65" s="2">
        <f t="shared" si="1"/>
        <v>0.3000000000001819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27612.62</v>
      </c>
      <c r="D102" s="1">
        <f>'PR-RAS'!E106</f>
        <v>30237.7</v>
      </c>
      <c r="E102" s="1">
        <v>0</v>
      </c>
      <c r="F102" s="1">
        <v>0</v>
      </c>
      <c r="G102" s="2">
        <f t="shared" si="0"/>
        <v>8896.8900200000007</v>
      </c>
      <c r="H102" s="2">
        <f t="shared" si="1"/>
        <v>0.68000000000029104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27612.62</v>
      </c>
      <c r="D108" s="1">
        <f>'PR-RAS'!E112</f>
        <v>30237.7</v>
      </c>
      <c r="E108" s="1">
        <v>0</v>
      </c>
      <c r="F108" s="1">
        <v>0</v>
      </c>
      <c r="G108" s="2">
        <f t="shared" si="0"/>
        <v>9425.4181399999998</v>
      </c>
      <c r="H108" s="2">
        <f t="shared" si="1"/>
        <v>0.68000000000029104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27612.62</v>
      </c>
      <c r="D113" s="1">
        <f>'PR-RAS'!E117</f>
        <v>30237.7</v>
      </c>
      <c r="E113" s="1">
        <v>0</v>
      </c>
      <c r="F113" s="1">
        <v>0</v>
      </c>
      <c r="G113" s="2">
        <f t="shared" si="0"/>
        <v>9865.8582400000014</v>
      </c>
      <c r="H113" s="2">
        <f t="shared" si="1"/>
        <v>0.68000000000029104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104650</v>
      </c>
      <c r="D129" s="1">
        <f>'PR-RAS'!E133</f>
        <v>111000</v>
      </c>
      <c r="E129" s="1">
        <v>0</v>
      </c>
      <c r="F129" s="1">
        <v>0</v>
      </c>
      <c r="G129" s="2">
        <f t="shared" si="0"/>
        <v>41811.200000000004</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104650</v>
      </c>
      <c r="D130" s="1">
        <f>'PR-RAS'!E134</f>
        <v>111000</v>
      </c>
      <c r="E130" s="1">
        <v>0</v>
      </c>
      <c r="F130" s="1">
        <v>0</v>
      </c>
      <c r="G130" s="2">
        <f t="shared" si="0"/>
        <v>42137.85</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104650</v>
      </c>
      <c r="D131" s="1">
        <f>'PR-RAS'!E135</f>
        <v>111000</v>
      </c>
      <c r="E131" s="1">
        <v>0</v>
      </c>
      <c r="F131" s="1">
        <v>0</v>
      </c>
      <c r="G131" s="2">
        <f t="shared" si="0"/>
        <v>42464.5</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108368.13000000002</v>
      </c>
      <c r="D147" s="1">
        <f>'PR-RAS'!E151</f>
        <v>139955.66</v>
      </c>
      <c r="E147" s="1">
        <v>0</v>
      </c>
      <c r="F147" s="1">
        <v>0</v>
      </c>
      <c r="G147" s="2">
        <f t="shared" si="0"/>
        <v>56688.799699999996</v>
      </c>
      <c r="H147" s="2">
        <f t="shared" si="1"/>
        <v>0.47000000001571607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84390.950000000012</v>
      </c>
      <c r="D148" s="1">
        <f>'PR-RAS'!E152</f>
        <v>117172.90000000001</v>
      </c>
      <c r="E148" s="1">
        <v>0</v>
      </c>
      <c r="F148" s="1">
        <v>0</v>
      </c>
      <c r="G148" s="2">
        <f t="shared" si="0"/>
        <v>46854.302250000001</v>
      </c>
      <c r="H148" s="2">
        <f t="shared" si="1"/>
        <v>0.14999999997962732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71803.600000000006</v>
      </c>
      <c r="D149" s="1">
        <f>'PR-RAS'!E153</f>
        <v>101718.21</v>
      </c>
      <c r="E149" s="1">
        <v>0</v>
      </c>
      <c r="F149" s="1">
        <v>0</v>
      </c>
      <c r="G149" s="2">
        <f t="shared" si="0"/>
        <v>40735.522960000002</v>
      </c>
      <c r="H149" s="2">
        <f t="shared" si="1"/>
        <v>0.61000000000058208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71803.600000000006</v>
      </c>
      <c r="D150" s="1">
        <f>'PR-RAS'!E154</f>
        <v>101718.21</v>
      </c>
      <c r="E150" s="1">
        <v>0</v>
      </c>
      <c r="F150" s="1">
        <v>0</v>
      </c>
      <c r="G150" s="2">
        <f t="shared" si="0"/>
        <v>41010.76298</v>
      </c>
      <c r="H150" s="2">
        <f t="shared" si="1"/>
        <v>0.61000000000058208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1000</v>
      </c>
      <c r="D154" s="1">
        <f>'PR-RAS'!E158</f>
        <v>0</v>
      </c>
      <c r="E154" s="1">
        <v>0</v>
      </c>
      <c r="F154" s="1">
        <v>0</v>
      </c>
      <c r="G154" s="2">
        <f t="shared" si="0"/>
        <v>153</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11587.35</v>
      </c>
      <c r="D155" s="1">
        <f>'PR-RAS'!E159</f>
        <v>15454.69</v>
      </c>
      <c r="E155" s="1">
        <v>0</v>
      </c>
      <c r="F155" s="1">
        <v>0</v>
      </c>
      <c r="G155" s="2">
        <f t="shared" si="0"/>
        <v>6544.4964200000004</v>
      </c>
      <c r="H155" s="2">
        <f t="shared" si="1"/>
        <v>0.65999999999985448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11587.35</v>
      </c>
      <c r="D157" s="1">
        <f>'PR-RAS'!E161</f>
        <v>15454.69</v>
      </c>
      <c r="E157" s="1">
        <v>0</v>
      </c>
      <c r="F157" s="1">
        <v>0</v>
      </c>
      <c r="G157" s="2">
        <f t="shared" si="0"/>
        <v>6629.4898800000001</v>
      </c>
      <c r="H157" s="2">
        <f t="shared" si="1"/>
        <v>0.65999999999985448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23392.720000000001</v>
      </c>
      <c r="D159" s="1">
        <f>'PR-RAS'!E163</f>
        <v>22155.61</v>
      </c>
      <c r="E159" s="1">
        <v>0</v>
      </c>
      <c r="F159" s="1">
        <v>0</v>
      </c>
      <c r="G159" s="2">
        <f t="shared" si="0"/>
        <v>10697.222520000001</v>
      </c>
      <c r="H159" s="2">
        <f t="shared" si="1"/>
        <v>0.66999999999825377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679.52</v>
      </c>
      <c r="D160" s="1">
        <f>'PR-RAS'!E164</f>
        <v>310</v>
      </c>
      <c r="E160" s="1">
        <v>0</v>
      </c>
      <c r="F160" s="1">
        <v>0</v>
      </c>
      <c r="G160" s="2">
        <f t="shared" si="0"/>
        <v>206.62368000000001</v>
      </c>
      <c r="H160" s="2">
        <f t="shared" si="1"/>
        <v>0.48000000000001819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679.52</v>
      </c>
      <c r="D163" s="1">
        <f>'PR-RAS'!E167</f>
        <v>310</v>
      </c>
      <c r="E163" s="1">
        <v>0</v>
      </c>
      <c r="F163" s="1">
        <v>0</v>
      </c>
      <c r="G163" s="2">
        <f t="shared" si="0"/>
        <v>210.52224000000001</v>
      </c>
      <c r="H163" s="2">
        <f t="shared" si="1"/>
        <v>0.48000000000001819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20424.87</v>
      </c>
      <c r="D165" s="1">
        <f>'PR-RAS'!E169</f>
        <v>17407.060000000001</v>
      </c>
      <c r="E165" s="1">
        <v>0</v>
      </c>
      <c r="F165" s="1">
        <v>0</v>
      </c>
      <c r="G165" s="2">
        <f t="shared" si="0"/>
        <v>9059.1943600000013</v>
      </c>
      <c r="H165" s="2">
        <f t="shared" si="1"/>
        <v>0.19000000000232831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4369.53</v>
      </c>
      <c r="D166" s="1">
        <f>'PR-RAS'!E170</f>
        <v>7018.68</v>
      </c>
      <c r="E166" s="1">
        <v>0</v>
      </c>
      <c r="F166" s="1">
        <v>0</v>
      </c>
      <c r="G166" s="2">
        <f t="shared" si="0"/>
        <v>3037.1368499999999</v>
      </c>
      <c r="H166" s="2">
        <f t="shared" si="1"/>
        <v>0.78999999999996362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7564.21</v>
      </c>
      <c r="D167" s="1">
        <f>'PR-RAS'!E171</f>
        <v>8663.2800000000007</v>
      </c>
      <c r="E167" s="1">
        <v>0</v>
      </c>
      <c r="F167" s="1">
        <v>0</v>
      </c>
      <c r="G167" s="2">
        <f t="shared" si="0"/>
        <v>4131.8678200000004</v>
      </c>
      <c r="H167" s="2">
        <f t="shared" si="1"/>
        <v>0.49000000000069122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8381.1299999999992</v>
      </c>
      <c r="D168" s="1">
        <f>'PR-RAS'!E172</f>
        <v>1432.37</v>
      </c>
      <c r="E168" s="1">
        <v>0</v>
      </c>
      <c r="F168" s="1">
        <v>0</v>
      </c>
      <c r="G168" s="2">
        <f t="shared" si="0"/>
        <v>1878.0602899999999</v>
      </c>
      <c r="H168" s="2">
        <f t="shared" si="1"/>
        <v>0.49999999999909051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110</v>
      </c>
      <c r="D169" s="1">
        <f>'PR-RAS'!E173</f>
        <v>165.68</v>
      </c>
      <c r="E169" s="1">
        <v>0</v>
      </c>
      <c r="F169" s="1">
        <v>0</v>
      </c>
      <c r="G169" s="2">
        <f t="shared" si="0"/>
        <v>74.148480000000006</v>
      </c>
      <c r="H169" s="2">
        <f t="shared" si="1"/>
        <v>0.31999999999999318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127.05</v>
      </c>
      <c r="E170" s="1">
        <v>0</v>
      </c>
      <c r="F170" s="1">
        <v>0</v>
      </c>
      <c r="G170" s="2">
        <f t="shared" si="0"/>
        <v>42.942900000000002</v>
      </c>
      <c r="H170" s="2">
        <f t="shared" si="1"/>
        <v>4.9999999999997158E-2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2003.04</v>
      </c>
      <c r="D173" s="1">
        <f>'PR-RAS'!E177</f>
        <v>4093.2</v>
      </c>
      <c r="E173" s="1">
        <v>0</v>
      </c>
      <c r="F173" s="1">
        <v>0</v>
      </c>
      <c r="G173" s="2">
        <f t="shared" si="0"/>
        <v>1752.5836799999997</v>
      </c>
      <c r="H173" s="2">
        <f t="shared" si="1"/>
        <v>0.23999999999978172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237.1</v>
      </c>
      <c r="D174" s="1">
        <f>'PR-RAS'!E178</f>
        <v>374.53</v>
      </c>
      <c r="E174" s="1">
        <v>0</v>
      </c>
      <c r="F174" s="1">
        <v>0</v>
      </c>
      <c r="G174" s="2">
        <f t="shared" si="0"/>
        <v>170.60567999999998</v>
      </c>
      <c r="H174" s="2">
        <f t="shared" si="1"/>
        <v>0.5700000000000216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v>
      </c>
      <c r="D175" s="1">
        <f>'PR-RAS'!E179</f>
        <v>585</v>
      </c>
      <c r="E175" s="1">
        <v>0</v>
      </c>
      <c r="F175" s="1">
        <v>0</v>
      </c>
      <c r="G175" s="2">
        <f t="shared" si="0"/>
        <v>218.892</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255.66</v>
      </c>
      <c r="D177" s="1">
        <f>'PR-RAS'!E181</f>
        <v>122.96</v>
      </c>
      <c r="E177" s="1">
        <v>0</v>
      </c>
      <c r="F177" s="1">
        <v>0</v>
      </c>
      <c r="G177" s="2">
        <f t="shared" si="0"/>
        <v>88.278079999999989</v>
      </c>
      <c r="H177" s="2">
        <f t="shared" si="1"/>
        <v>0.38000000000000966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24.9</v>
      </c>
      <c r="E178" s="1">
        <v>0</v>
      </c>
      <c r="F178" s="1">
        <v>0</v>
      </c>
      <c r="G178" s="2">
        <f t="shared" si="0"/>
        <v>8.8145999999999987</v>
      </c>
      <c r="H178" s="2">
        <f t="shared" si="1"/>
        <v>0.10000000000000142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175.23</v>
      </c>
      <c r="D179" s="1">
        <f>'PR-RAS'!E183</f>
        <v>611.23</v>
      </c>
      <c r="E179" s="1">
        <v>0</v>
      </c>
      <c r="F179" s="1">
        <v>0</v>
      </c>
      <c r="G179" s="2">
        <f t="shared" si="0"/>
        <v>248.78881999999999</v>
      </c>
      <c r="H179" s="2">
        <f t="shared" si="1"/>
        <v>0.46000000000000796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1012.5</v>
      </c>
      <c r="D180" s="1">
        <f>'PR-RAS'!E184</f>
        <v>1012.5</v>
      </c>
      <c r="E180" s="1">
        <v>0</v>
      </c>
      <c r="F180" s="1">
        <v>0</v>
      </c>
      <c r="G180" s="2">
        <f t="shared" si="0"/>
        <v>543.71249999999998</v>
      </c>
      <c r="H180" s="2">
        <f t="shared" si="1"/>
        <v>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78.3</v>
      </c>
      <c r="D181" s="1">
        <f>'PR-RAS'!E185</f>
        <v>862.08</v>
      </c>
      <c r="E181" s="1">
        <v>0</v>
      </c>
      <c r="F181" s="1">
        <v>0</v>
      </c>
      <c r="G181" s="2">
        <f t="shared" si="0"/>
        <v>324.44279999999998</v>
      </c>
      <c r="H181" s="2">
        <f t="shared" si="1"/>
        <v>0.38000000000003809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156.25</v>
      </c>
      <c r="D182" s="1">
        <f>'PR-RAS'!E186</f>
        <v>500</v>
      </c>
      <c r="E182" s="1">
        <v>0</v>
      </c>
      <c r="F182" s="1">
        <v>0</v>
      </c>
      <c r="G182" s="2">
        <f t="shared" si="0"/>
        <v>209.28125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285.28999999999996</v>
      </c>
      <c r="D184" s="1">
        <f>'PR-RAS'!E188</f>
        <v>345.35</v>
      </c>
      <c r="E184" s="1">
        <v>0</v>
      </c>
      <c r="F184" s="1">
        <v>0</v>
      </c>
      <c r="G184" s="2">
        <f t="shared" si="0"/>
        <v>178.60616999999999</v>
      </c>
      <c r="H184" s="2">
        <f t="shared" si="1"/>
        <v>0.63999999999998636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255.29</v>
      </c>
      <c r="D186" s="1">
        <f>'PR-RAS'!E190</f>
        <v>255.35</v>
      </c>
      <c r="E186" s="1">
        <v>0</v>
      </c>
      <c r="F186" s="1">
        <v>0</v>
      </c>
      <c r="G186" s="2">
        <f t="shared" si="0"/>
        <v>141.70814999999999</v>
      </c>
      <c r="H186" s="2">
        <f t="shared" si="1"/>
        <v>0.63999999999998636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v>
      </c>
      <c r="D191" s="1">
        <f>'PR-RAS'!E195</f>
        <v>90</v>
      </c>
      <c r="E191" s="1">
        <v>0</v>
      </c>
      <c r="F191" s="1">
        <v>0</v>
      </c>
      <c r="G191" s="2">
        <f t="shared" si="0"/>
        <v>39.9</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584.46</v>
      </c>
      <c r="D192" s="1">
        <f>'PR-RAS'!E196</f>
        <v>627.15</v>
      </c>
      <c r="E192" s="1">
        <v>0</v>
      </c>
      <c r="F192" s="1">
        <v>0</v>
      </c>
      <c r="G192" s="2">
        <f t="shared" si="0"/>
        <v>351.20316000000003</v>
      </c>
      <c r="H192" s="2">
        <f t="shared" si="1"/>
        <v>0.61000000000001364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584.46</v>
      </c>
      <c r="D206" s="1">
        <f>'PR-RAS'!E210</f>
        <v>627.15</v>
      </c>
      <c r="E206" s="1">
        <v>0</v>
      </c>
      <c r="F206" s="1">
        <v>0</v>
      </c>
      <c r="G206" s="2">
        <f t="shared" si="0"/>
        <v>376.94579999999996</v>
      </c>
      <c r="H206" s="2">
        <f t="shared" si="1"/>
        <v>0.61000000000001364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584.46</v>
      </c>
      <c r="D207" s="1">
        <f>'PR-RAS'!E211</f>
        <v>627.15</v>
      </c>
      <c r="E207" s="1">
        <v>0</v>
      </c>
      <c r="F207" s="1">
        <v>0</v>
      </c>
      <c r="G207" s="2">
        <f t="shared" si="0"/>
        <v>378.78456</v>
      </c>
      <c r="H207" s="2">
        <f t="shared" si="1"/>
        <v>0.61000000000001364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108368.13000000002</v>
      </c>
      <c r="D285" s="1">
        <f>'PR-RAS'!E289</f>
        <v>139955.66</v>
      </c>
      <c r="E285" s="1">
        <v>0</v>
      </c>
      <c r="F285" s="1">
        <v>0</v>
      </c>
      <c r="G285" s="2">
        <f t="shared" si="8"/>
        <v>110271.36379999999</v>
      </c>
      <c r="H285" s="2">
        <f t="shared" si="9"/>
        <v>0.47000000001571607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26852.489999999976</v>
      </c>
      <c r="D286" s="1">
        <f>'PR-RAS'!E290</f>
        <v>4276.3399999999965</v>
      </c>
      <c r="E286" s="1">
        <v>0</v>
      </c>
      <c r="F286" s="1">
        <v>0</v>
      </c>
      <c r="G286" s="2">
        <f t="shared" si="8"/>
        <v>10090.47344999999</v>
      </c>
      <c r="H286" s="2">
        <f t="shared" si="9"/>
        <v>0.8299999999726424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11874.93</v>
      </c>
      <c r="E288" s="1">
        <v>0</v>
      </c>
      <c r="F288" s="1">
        <v>0</v>
      </c>
      <c r="G288" s="2">
        <f t="shared" si="8"/>
        <v>6816.20982</v>
      </c>
      <c r="H288" s="2">
        <f t="shared" si="9"/>
        <v>6.9999999999708962E-2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10156.18</v>
      </c>
      <c r="D289" s="1">
        <f>'PR-RAS'!E293</f>
        <v>0</v>
      </c>
      <c r="E289" s="1">
        <v>0</v>
      </c>
      <c r="F289" s="1">
        <v>0</v>
      </c>
      <c r="G289" s="2">
        <f t="shared" si="8"/>
        <v>2924.97984</v>
      </c>
      <c r="H289" s="2">
        <f t="shared" si="9"/>
        <v>0.18000000000029104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135220.62</v>
      </c>
      <c r="D407" s="1">
        <f>'PR-RAS'!E412</f>
        <v>144232</v>
      </c>
      <c r="E407" s="1">
        <v>0</v>
      </c>
      <c r="F407" s="1">
        <v>0</v>
      </c>
      <c r="G407" s="2">
        <f t="shared" si="8"/>
        <v>172015.95572</v>
      </c>
      <c r="H407" s="2">
        <f t="shared" si="9"/>
        <v>0.38000000000465661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108368.13000000002</v>
      </c>
      <c r="D408" s="1">
        <f>'PR-RAS'!E413</f>
        <v>139955.66</v>
      </c>
      <c r="E408" s="1">
        <v>0</v>
      </c>
      <c r="F408" s="1">
        <v>0</v>
      </c>
      <c r="G408" s="2">
        <f t="shared" si="8"/>
        <v>158029.73614999998</v>
      </c>
      <c r="H408" s="2">
        <f t="shared" si="9"/>
        <v>0.47000000001571607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26852.489999999976</v>
      </c>
      <c r="D409" s="1">
        <f>'PR-RAS'!E414</f>
        <v>4276.3399999999965</v>
      </c>
      <c r="E409" s="1">
        <v>0</v>
      </c>
      <c r="F409" s="1">
        <v>0</v>
      </c>
      <c r="G409" s="2">
        <f t="shared" si="8"/>
        <v>14445.309359999987</v>
      </c>
      <c r="H409" s="2">
        <f t="shared" si="9"/>
        <v>0.8299999999726424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11874.93</v>
      </c>
      <c r="E411" s="1">
        <v>0</v>
      </c>
      <c r="F411" s="1">
        <v>0</v>
      </c>
      <c r="G411" s="2">
        <f t="shared" si="8"/>
        <v>9737.4426000000003</v>
      </c>
      <c r="H411" s="2">
        <f t="shared" si="9"/>
        <v>6.9999999999708962E-2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10156.18</v>
      </c>
      <c r="D412" s="1">
        <f>'PR-RAS'!E417</f>
        <v>0</v>
      </c>
      <c r="E412" s="1">
        <v>0</v>
      </c>
      <c r="F412" s="1">
        <v>0</v>
      </c>
      <c r="G412" s="2">
        <f t="shared" si="8"/>
        <v>4174.1899800000001</v>
      </c>
      <c r="H412" s="2">
        <f t="shared" si="9"/>
        <v>0.18000000000029104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135220.62</v>
      </c>
      <c r="D633" s="1">
        <f>'PR-RAS'!E639</f>
        <v>144232</v>
      </c>
      <c r="E633" s="1">
        <v>0</v>
      </c>
      <c r="F633" s="1">
        <v>0</v>
      </c>
      <c r="G633" s="2">
        <f t="shared" si="10"/>
        <v>267768.67984</v>
      </c>
      <c r="H633" s="2">
        <f t="shared" si="11"/>
        <v>0.38000000000465661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108368.13000000002</v>
      </c>
      <c r="D634" s="1">
        <f>'PR-RAS'!E640</f>
        <v>139955.66</v>
      </c>
      <c r="E634" s="1">
        <v>0</v>
      </c>
      <c r="F634" s="1">
        <v>0</v>
      </c>
      <c r="G634" s="2">
        <f t="shared" si="10"/>
        <v>245780.89185000001</v>
      </c>
      <c r="H634" s="2">
        <f t="shared" si="11"/>
        <v>0.47000000001571607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26852.489999999976</v>
      </c>
      <c r="D635" s="1">
        <f>'PR-RAS'!E641</f>
        <v>4276.3399999999965</v>
      </c>
      <c r="E635" s="1">
        <v>0</v>
      </c>
      <c r="F635" s="1">
        <v>0</v>
      </c>
      <c r="G635" s="2">
        <f t="shared" si="10"/>
        <v>22446.877779999981</v>
      </c>
      <c r="H635" s="2">
        <f t="shared" si="11"/>
        <v>0.8299999999726424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11874.93</v>
      </c>
      <c r="E637" s="1">
        <v>0</v>
      </c>
      <c r="F637" s="1">
        <v>0</v>
      </c>
      <c r="G637" s="2">
        <f t="shared" si="10"/>
        <v>15104.910960000001</v>
      </c>
      <c r="H637" s="2">
        <f t="shared" si="11"/>
        <v>6.9999999999708962E-2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10156.18</v>
      </c>
      <c r="D638" s="1">
        <f>'PR-RAS'!E644</f>
        <v>0</v>
      </c>
      <c r="E638" s="1">
        <v>0</v>
      </c>
      <c r="F638" s="1">
        <v>0</v>
      </c>
      <c r="G638" s="2">
        <f t="shared" si="10"/>
        <v>6469.4866600000005</v>
      </c>
      <c r="H638" s="2">
        <f t="shared" si="11"/>
        <v>0.18000000000029104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16696.309999999976</v>
      </c>
      <c r="D639" s="1">
        <f>'PR-RAS'!E645</f>
        <v>16151.269999999997</v>
      </c>
      <c r="E639" s="1">
        <v>0</v>
      </c>
      <c r="F639" s="1">
        <v>0</v>
      </c>
      <c r="G639" s="2">
        <f t="shared" si="10"/>
        <v>31261.266299999981</v>
      </c>
      <c r="H639" s="2">
        <f t="shared" si="11"/>
        <v>0.5799999999726424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102.49</v>
      </c>
      <c r="D641" s="1">
        <f>'PR-RAS'!E647</f>
        <v>123.81</v>
      </c>
      <c r="E641" s="1">
        <v>0</v>
      </c>
      <c r="F641" s="1">
        <v>0</v>
      </c>
      <c r="G641" s="2">
        <f t="shared" si="10"/>
        <v>224.07040000000001</v>
      </c>
      <c r="H641" s="2">
        <f t="shared" si="11"/>
        <v>0.67999999999999261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6619.83</v>
      </c>
      <c r="D642" s="1">
        <f>'PR-RAS'!E649</f>
        <v>30802.799999999999</v>
      </c>
      <c r="E642" s="1">
        <v>0</v>
      </c>
      <c r="F642" s="1">
        <v>0</v>
      </c>
      <c r="G642" s="2">
        <f t="shared" si="10"/>
        <v>43732.500629999995</v>
      </c>
      <c r="H642" s="2">
        <f t="shared" si="11"/>
        <v>0.37000000000080036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136021.93</v>
      </c>
      <c r="D643" s="1">
        <f>'PR-RAS'!E650</f>
        <v>144969.60000000001</v>
      </c>
      <c r="E643" s="1">
        <v>0</v>
      </c>
      <c r="F643" s="1">
        <v>0</v>
      </c>
      <c r="G643" s="2">
        <f t="shared" si="10"/>
        <v>273467.04545999999</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124798.49</v>
      </c>
      <c r="D644" s="1">
        <f>'PR-RAS'!E651</f>
        <v>136887.91</v>
      </c>
      <c r="E644" s="1">
        <v>0</v>
      </c>
      <c r="F644" s="1">
        <v>0</v>
      </c>
      <c r="G644" s="2">
        <f t="shared" si="10"/>
        <v>256283.28133</v>
      </c>
      <c r="H644" s="2">
        <f t="shared" si="11"/>
        <v>0.58000000000174623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17843.269999999975</v>
      </c>
      <c r="D645" s="1">
        <f>'PR-RAS'!E652</f>
        <v>38884.489999999991</v>
      </c>
      <c r="E645" s="1">
        <v>0</v>
      </c>
      <c r="F645" s="1">
        <v>0</v>
      </c>
      <c r="G645" s="2">
        <f t="shared" si="10"/>
        <v>61574.288999999975</v>
      </c>
      <c r="H645" s="2">
        <f t="shared" si="11"/>
        <v>0.75999999996565748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v>
      </c>
      <c r="D647" s="1">
        <f>'PR-RAS'!E654</f>
        <v>12</v>
      </c>
      <c r="E647" s="1">
        <v>0</v>
      </c>
      <c r="F647" s="1">
        <v>0</v>
      </c>
      <c r="G647" s="2">
        <f t="shared" si="10"/>
        <v>23.902000000000001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12</v>
      </c>
      <c r="E649" s="1">
        <v>0</v>
      </c>
      <c r="F649" s="1">
        <v>0</v>
      </c>
      <c r="G649" s="2">
        <f t="shared" si="10"/>
        <v>23.975999999999999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2958</v>
      </c>
      <c r="D668" s="1">
        <f>'PR-RAS'!E675</f>
        <v>2994.3</v>
      </c>
      <c r="E668" s="1">
        <v>0</v>
      </c>
      <c r="F668" s="1">
        <v>0</v>
      </c>
      <c r="G668" s="2">
        <f t="shared" si="10"/>
        <v>5967.3822000000009</v>
      </c>
      <c r="H668" s="2">
        <f t="shared" si="11"/>
        <v>0.3000000000001819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27612.62</v>
      </c>
      <c r="D703" s="1">
        <f>'PR-RAS'!E710</f>
        <v>30237.7</v>
      </c>
      <c r="E703" s="1">
        <v>0</v>
      </c>
      <c r="F703" s="1">
        <v>0</v>
      </c>
      <c r="G703" s="2">
        <f t="shared" si="10"/>
        <v>61837.79004</v>
      </c>
      <c r="H703" s="2">
        <f t="shared" si="11"/>
        <v>0.68000000000029104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1000</v>
      </c>
      <c r="D709" s="1">
        <f>'PR-RAS'!E716</f>
        <v>0</v>
      </c>
      <c r="E709" s="1">
        <v>0</v>
      </c>
      <c r="F709" s="1">
        <v>0</v>
      </c>
      <c r="G709" s="2">
        <f t="shared" si="10"/>
        <v>708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45.8</v>
      </c>
      <c r="D713" s="1">
        <f>'PR-RAS'!E720</f>
        <v>481.8</v>
      </c>
      <c r="E713" s="1">
        <v>0</v>
      </c>
      <c r="F713" s="1">
        <v>0</v>
      </c>
      <c r="G713" s="2">
        <f t="shared" si="10"/>
        <v>718.69279999999992</v>
      </c>
      <c r="H713" s="2">
        <f t="shared" si="11"/>
        <v>0.39999999999999147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1012.5</v>
      </c>
      <c r="D716" s="1">
        <f>'PR-RAS'!E723</f>
        <v>1012.5</v>
      </c>
      <c r="E716" s="1">
        <v>0</v>
      </c>
      <c r="F716" s="1">
        <v>0</v>
      </c>
      <c r="G716" s="2">
        <f t="shared" si="10"/>
        <v>2171.8125</v>
      </c>
      <c r="H716" s="2">
        <f t="shared" si="11"/>
        <v>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255.29</v>
      </c>
      <c r="D719" s="1">
        <f>'PR-RAS'!E726</f>
        <v>255.35</v>
      </c>
      <c r="E719" s="1">
        <v>0</v>
      </c>
      <c r="F719" s="1">
        <v>0</v>
      </c>
      <c r="G719" s="2">
        <f t="shared" si="10"/>
        <v>549.98081999999999</v>
      </c>
      <c r="H719" s="2">
        <f t="shared" si="11"/>
        <v>0.63999999999998636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20582.45</v>
      </c>
      <c r="D1480" s="6"/>
      <c r="E1480" s="6">
        <v>0</v>
      </c>
      <c r="F1480" s="6">
        <v>0</v>
      </c>
      <c r="G1480" s="7">
        <f t="shared" ref="G1480:G1580" si="34">B1480/1000*C1480</f>
        <v>20.582450000000001</v>
      </c>
      <c r="H1480" s="7">
        <f t="shared" ref="H1480:H1580" si="35">ABS(C1480-ROUND(C1480,0))</f>
        <v>0.4500000000007276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141998.19</v>
      </c>
      <c r="D1481" s="1">
        <v>0</v>
      </c>
      <c r="E1481" s="1">
        <v>0</v>
      </c>
      <c r="F1481" s="1">
        <v>0</v>
      </c>
      <c r="G1481" s="2">
        <f t="shared" si="34"/>
        <v>283.99637999999999</v>
      </c>
      <c r="H1481" s="2">
        <f t="shared" si="35"/>
        <v>0.19000000000232831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140729.69</v>
      </c>
      <c r="D1483" s="1">
        <v>0</v>
      </c>
      <c r="E1483" s="1">
        <v>0</v>
      </c>
      <c r="F1483" s="1">
        <v>0</v>
      </c>
      <c r="G1483" s="2">
        <f t="shared" si="34"/>
        <v>562.91876000000002</v>
      </c>
      <c r="H1483" s="2">
        <f t="shared" si="35"/>
        <v>0.30999999999767169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118036.48</v>
      </c>
      <c r="D1484" s="1">
        <v>0</v>
      </c>
      <c r="E1484" s="1">
        <v>0</v>
      </c>
      <c r="F1484" s="1">
        <v>0</v>
      </c>
      <c r="G1484" s="2">
        <f t="shared" si="34"/>
        <v>590.18240000000003</v>
      </c>
      <c r="H1484" s="2">
        <f t="shared" si="35"/>
        <v>0.47999999999592546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22693.21</v>
      </c>
      <c r="D1485" s="1">
        <v>0</v>
      </c>
      <c r="E1485" s="1">
        <v>0</v>
      </c>
      <c r="F1485" s="1">
        <v>0</v>
      </c>
      <c r="G1485" s="2">
        <f t="shared" si="34"/>
        <v>136.15925999999999</v>
      </c>
      <c r="H1485" s="2">
        <f t="shared" si="35"/>
        <v>0.20999999999912689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1268.5</v>
      </c>
      <c r="D1492" s="1">
        <v>0</v>
      </c>
      <c r="E1492" s="1">
        <v>0</v>
      </c>
      <c r="F1492" s="1">
        <v>0</v>
      </c>
      <c r="G1492" s="2">
        <f t="shared" si="34"/>
        <v>16.490500000000001</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136877.14000000001</v>
      </c>
      <c r="D1499" s="1">
        <v>0</v>
      </c>
      <c r="E1499" s="1">
        <v>0</v>
      </c>
      <c r="F1499" s="1">
        <v>0</v>
      </c>
      <c r="G1499" s="2">
        <f t="shared" si="34"/>
        <v>2737.5428000000002</v>
      </c>
      <c r="H1499" s="2">
        <f t="shared" si="35"/>
        <v>0.14000000001396984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135608.64000000001</v>
      </c>
      <c r="D1501" s="1">
        <v>0</v>
      </c>
      <c r="E1501" s="1">
        <v>0</v>
      </c>
      <c r="F1501" s="1">
        <v>0</v>
      </c>
      <c r="G1501" s="2">
        <f t="shared" si="34"/>
        <v>2983.3900800000001</v>
      </c>
      <c r="H1501" s="2">
        <f t="shared" si="35"/>
        <v>0.35999999998603016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112589.35</v>
      </c>
      <c r="D1502" s="1">
        <v>0</v>
      </c>
      <c r="E1502" s="1">
        <v>0</v>
      </c>
      <c r="F1502" s="1">
        <v>0</v>
      </c>
      <c r="G1502" s="2">
        <f t="shared" si="34"/>
        <v>2589.5550499999999</v>
      </c>
      <c r="H1502" s="2">
        <f t="shared" si="35"/>
        <v>0.35000000000582077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23019.29</v>
      </c>
      <c r="D1503" s="1">
        <v>0</v>
      </c>
      <c r="E1503" s="1">
        <v>0</v>
      </c>
      <c r="F1503" s="1">
        <v>0</v>
      </c>
      <c r="G1503" s="2">
        <f t="shared" si="34"/>
        <v>552.46296000000007</v>
      </c>
      <c r="H1503" s="2">
        <f t="shared" si="35"/>
        <v>0.29000000000087311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1268.5</v>
      </c>
      <c r="D1510" s="1">
        <v>0</v>
      </c>
      <c r="E1510" s="1">
        <v>0</v>
      </c>
      <c r="F1510" s="1">
        <v>0</v>
      </c>
      <c r="G1510" s="2">
        <f t="shared" si="34"/>
        <v>39.323500000000003</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25703.5</v>
      </c>
      <c r="D1517" s="1">
        <v>0</v>
      </c>
      <c r="E1517" s="1">
        <v>0</v>
      </c>
      <c r="F1517" s="1">
        <v>0</v>
      </c>
      <c r="G1517" s="2">
        <f t="shared" si="34"/>
        <v>976.73299999999995</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2.66</v>
      </c>
      <c r="D1518" s="1">
        <v>0</v>
      </c>
      <c r="E1518" s="1">
        <v>0</v>
      </c>
      <c r="F1518" s="1">
        <v>0</v>
      </c>
      <c r="G1518" s="2">
        <f t="shared" si="34"/>
        <v>0.10374</v>
      </c>
      <c r="H1518" s="2">
        <f t="shared" si="35"/>
        <v>0.33999999999999986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2.66</v>
      </c>
      <c r="D1565" s="1">
        <v>0</v>
      </c>
      <c r="E1565" s="1">
        <v>0</v>
      </c>
      <c r="F1565" s="1">
        <v>0</v>
      </c>
      <c r="G1565" s="2">
        <f t="shared" si="34"/>
        <v>0.22875999999999999</v>
      </c>
      <c r="H1565" s="2">
        <f t="shared" si="35"/>
        <v>0.33999999999999986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2.66</v>
      </c>
      <c r="D1569" s="1">
        <v>0</v>
      </c>
      <c r="E1569" s="1">
        <v>0</v>
      </c>
      <c r="F1569" s="1">
        <v>0</v>
      </c>
      <c r="G1569" s="2">
        <f t="shared" si="34"/>
        <v>0.2394</v>
      </c>
      <c r="H1569" s="2">
        <f t="shared" si="35"/>
        <v>0.33999999999999986</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25700.84</v>
      </c>
      <c r="D1576" s="1">
        <v>0</v>
      </c>
      <c r="E1576" s="1">
        <v>0</v>
      </c>
      <c r="F1576" s="1">
        <v>0</v>
      </c>
      <c r="G1576" s="2">
        <f t="shared" si="34"/>
        <v>2492.9814799999999</v>
      </c>
      <c r="H1576" s="2">
        <f t="shared" si="35"/>
        <v>0.15999999999985448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25700.84</v>
      </c>
      <c r="D1578" s="1">
        <v>0</v>
      </c>
      <c r="E1578" s="1">
        <v>0</v>
      </c>
      <c r="F1578" s="1">
        <v>0</v>
      </c>
      <c r="G1578" s="2">
        <f t="shared" si="34"/>
        <v>2544.3831600000003</v>
      </c>
      <c r="H1578" s="2">
        <f t="shared" si="35"/>
        <v>0.15999999999985448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36194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135220.62</v>
      </c>
      <c r="I16" s="170">
        <f>'PR-RAS'!E6</f>
        <v>144232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108368.13000000002</v>
      </c>
      <c r="I17" s="170">
        <f>'PR-RAS'!E151</f>
        <v>139955.66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16696.309999999976</v>
      </c>
      <c r="I18" s="170">
        <f>'PR-RAS'!E645</f>
        <v>16151.269999999997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20582.45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25703.5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2.66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25700.84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6" zoomScaleNormal="100" workbookViewId="0">
      <selection activeCell="E643" sqref="E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135220.62</v>
      </c>
      <c r="E6" s="51">
        <f>E7+E44+E50+E82+E106+E124+E133+E139</f>
        <v>144232</v>
      </c>
      <c r="F6" s="52">
        <f t="shared" ref="F6:F131" si="0">IF(D6&lt;&gt;0,IF(E6/D6&gt;=100,"&gt;&gt;100",E6/D6*100),"-")</f>
        <v>106.66420550356892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2958</v>
      </c>
      <c r="E50" s="51">
        <f>E51+E54+E59+E62+E65+E68+E71+E74+E77</f>
        <v>2994.3</v>
      </c>
      <c r="F50" s="52">
        <f t="shared" si="0"/>
        <v>101.22718052738338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2958</v>
      </c>
      <c r="E68" s="51">
        <f t="shared" si="15"/>
        <v>2994.3</v>
      </c>
      <c r="F68" s="52">
        <f t="shared" si="0"/>
        <v>101.22718052738338</v>
      </c>
    </row>
    <row r="69" spans="1:6" ht="12.75" customHeight="1" x14ac:dyDescent="0.2">
      <c r="A69" s="53" t="s">
        <v>184</v>
      </c>
      <c r="B69" s="85" t="s">
        <v>185</v>
      </c>
      <c r="C69" s="50" t="s">
        <v>184</v>
      </c>
      <c r="D69" s="242">
        <v>2958</v>
      </c>
      <c r="E69" s="242">
        <v>2994.3</v>
      </c>
      <c r="F69" s="52">
        <f t="shared" si="0"/>
        <v>101.22718052738338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27612.62</v>
      </c>
      <c r="E106" s="51">
        <f t="shared" si="23"/>
        <v>30237.7</v>
      </c>
      <c r="F106" s="52">
        <f t="shared" si="0"/>
        <v>109.50681246473533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27612.62</v>
      </c>
      <c r="E112" s="51">
        <f t="shared" si="25"/>
        <v>30237.7</v>
      </c>
      <c r="F112" s="52">
        <f t="shared" si="0"/>
        <v>109.50681246473533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27612.62</v>
      </c>
      <c r="E117" s="242">
        <v>30237.7</v>
      </c>
      <c r="F117" s="52">
        <f t="shared" si="0"/>
        <v>109.50681246473533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104650</v>
      </c>
      <c r="E133" s="51">
        <f t="shared" si="30"/>
        <v>111000</v>
      </c>
      <c r="F133" s="52">
        <f t="shared" ref="F133:F223" si="31">IF(D133&lt;&gt;0,IF(E133/D133&gt;=100,"&gt;&gt;100",E133/D133*100),"-")</f>
        <v>106.06784519827998</v>
      </c>
    </row>
    <row r="134" spans="1:6" ht="24" x14ac:dyDescent="0.2">
      <c r="A134" s="53">
        <v>671</v>
      </c>
      <c r="B134" s="232" t="s">
        <v>314</v>
      </c>
      <c r="C134" s="50" t="s">
        <v>315</v>
      </c>
      <c r="D134" s="51">
        <f t="shared" ref="D134:E134" si="32">SUM(D135:D137)</f>
        <v>104650</v>
      </c>
      <c r="E134" s="51">
        <f t="shared" si="32"/>
        <v>111000</v>
      </c>
      <c r="F134" s="52">
        <f t="shared" si="31"/>
        <v>106.06784519827998</v>
      </c>
    </row>
    <row r="135" spans="1:6" ht="12.75" customHeight="1" x14ac:dyDescent="0.2">
      <c r="A135" s="53">
        <v>6711</v>
      </c>
      <c r="B135" s="85" t="s">
        <v>316</v>
      </c>
      <c r="C135" s="50" t="s">
        <v>317</v>
      </c>
      <c r="D135" s="242">
        <v>104650</v>
      </c>
      <c r="E135" s="242">
        <v>111000</v>
      </c>
      <c r="F135" s="52">
        <f t="shared" si="31"/>
        <v>106.06784519827998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108368.13000000002</v>
      </c>
      <c r="E151" s="51">
        <f t="shared" si="35"/>
        <v>139955.66</v>
      </c>
      <c r="F151" s="52">
        <f t="shared" si="31"/>
        <v>129.14835754755572</v>
      </c>
    </row>
    <row r="152" spans="1:6" ht="12.75" customHeight="1" x14ac:dyDescent="0.2">
      <c r="A152" s="53">
        <v>31</v>
      </c>
      <c r="B152" s="85" t="s">
        <v>349</v>
      </c>
      <c r="C152" s="50" t="s">
        <v>350</v>
      </c>
      <c r="D152" s="51">
        <f t="shared" ref="D152:E152" si="36">D153+D158+D159</f>
        <v>84390.950000000012</v>
      </c>
      <c r="E152" s="51">
        <f t="shared" si="36"/>
        <v>117172.90000000001</v>
      </c>
      <c r="F152" s="52">
        <f t="shared" si="31"/>
        <v>138.84533827383149</v>
      </c>
    </row>
    <row r="153" spans="1:6" ht="12.75" customHeight="1" x14ac:dyDescent="0.2">
      <c r="A153" s="53">
        <v>311</v>
      </c>
      <c r="B153" s="85" t="s">
        <v>351</v>
      </c>
      <c r="C153" s="50" t="s">
        <v>352</v>
      </c>
      <c r="D153" s="51">
        <f t="shared" ref="D153:E153" si="37">SUM(D154:D157)</f>
        <v>71803.600000000006</v>
      </c>
      <c r="E153" s="51">
        <f t="shared" si="37"/>
        <v>101718.21</v>
      </c>
      <c r="F153" s="52">
        <f t="shared" si="31"/>
        <v>141.6617133402782</v>
      </c>
    </row>
    <row r="154" spans="1:6" ht="12.75" customHeight="1" x14ac:dyDescent="0.2">
      <c r="A154" s="53">
        <v>3111</v>
      </c>
      <c r="B154" s="85" t="s">
        <v>353</v>
      </c>
      <c r="C154" s="50" t="s">
        <v>354</v>
      </c>
      <c r="D154" s="242">
        <v>71803.600000000006</v>
      </c>
      <c r="E154" s="242">
        <v>101718.21</v>
      </c>
      <c r="F154" s="52">
        <f t="shared" si="31"/>
        <v>141.6617133402782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1000</v>
      </c>
      <c r="E158" s="242">
        <v>0</v>
      </c>
      <c r="F158" s="52">
        <f t="shared" si="31"/>
        <v>0</v>
      </c>
    </row>
    <row r="159" spans="1:6" ht="12.75" customHeight="1" x14ac:dyDescent="0.2">
      <c r="A159" s="53">
        <v>313</v>
      </c>
      <c r="B159" s="85" t="s">
        <v>363</v>
      </c>
      <c r="C159" s="50" t="s">
        <v>364</v>
      </c>
      <c r="D159" s="51">
        <f t="shared" ref="D159:E159" si="38">SUM(D160:D162)</f>
        <v>11587.35</v>
      </c>
      <c r="E159" s="51">
        <f t="shared" si="38"/>
        <v>15454.69</v>
      </c>
      <c r="F159" s="52">
        <f t="shared" si="31"/>
        <v>133.37553452687629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11587.35</v>
      </c>
      <c r="E161" s="242">
        <v>15454.69</v>
      </c>
      <c r="F161" s="52">
        <f t="shared" si="31"/>
        <v>133.37553452687629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23392.720000000001</v>
      </c>
      <c r="E163" s="51">
        <f t="shared" si="39"/>
        <v>22155.61</v>
      </c>
      <c r="F163" s="52">
        <f t="shared" si="31"/>
        <v>94.711559835709565</v>
      </c>
    </row>
    <row r="164" spans="1:6" ht="12.75" customHeight="1" x14ac:dyDescent="0.2">
      <c r="A164" s="53">
        <v>321</v>
      </c>
      <c r="B164" s="85" t="s">
        <v>372</v>
      </c>
      <c r="C164" s="50" t="s">
        <v>373</v>
      </c>
      <c r="D164" s="51">
        <f t="shared" ref="D164:E164" si="40">SUM(D165:D168)</f>
        <v>679.52</v>
      </c>
      <c r="E164" s="51">
        <f t="shared" si="40"/>
        <v>310</v>
      </c>
      <c r="F164" s="52">
        <f t="shared" si="31"/>
        <v>45.620437956204377</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0</v>
      </c>
      <c r="E166" s="242">
        <v>0</v>
      </c>
      <c r="F166" s="52" t="str">
        <f t="shared" si="31"/>
        <v>-</v>
      </c>
    </row>
    <row r="167" spans="1:6" ht="12.75" customHeight="1" x14ac:dyDescent="0.2">
      <c r="A167" s="53">
        <v>3213</v>
      </c>
      <c r="B167" s="85" t="s">
        <v>378</v>
      </c>
      <c r="C167" s="50" t="s">
        <v>379</v>
      </c>
      <c r="D167" s="242">
        <v>679.52</v>
      </c>
      <c r="E167" s="242">
        <v>310</v>
      </c>
      <c r="F167" s="52">
        <f t="shared" si="31"/>
        <v>45.620437956204377</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20424.87</v>
      </c>
      <c r="E169" s="51">
        <f t="shared" si="41"/>
        <v>17407.060000000001</v>
      </c>
      <c r="F169" s="52">
        <f t="shared" si="31"/>
        <v>85.224826400363881</v>
      </c>
    </row>
    <row r="170" spans="1:6" ht="12.75" customHeight="1" x14ac:dyDescent="0.2">
      <c r="A170" s="53">
        <v>3221</v>
      </c>
      <c r="B170" s="85" t="s">
        <v>384</v>
      </c>
      <c r="C170" s="50" t="s">
        <v>385</v>
      </c>
      <c r="D170" s="242">
        <v>4369.53</v>
      </c>
      <c r="E170" s="242">
        <v>7018.68</v>
      </c>
      <c r="F170" s="52">
        <f t="shared" si="31"/>
        <v>160.62780207482271</v>
      </c>
    </row>
    <row r="171" spans="1:6" ht="12.75" customHeight="1" x14ac:dyDescent="0.2">
      <c r="A171" s="53">
        <v>3222</v>
      </c>
      <c r="B171" s="85" t="s">
        <v>386</v>
      </c>
      <c r="C171" s="50" t="s">
        <v>387</v>
      </c>
      <c r="D171" s="242">
        <v>7564.21</v>
      </c>
      <c r="E171" s="242">
        <v>8663.2800000000007</v>
      </c>
      <c r="F171" s="52">
        <f t="shared" si="31"/>
        <v>114.5298715926713</v>
      </c>
    </row>
    <row r="172" spans="1:6" ht="12.75" customHeight="1" x14ac:dyDescent="0.2">
      <c r="A172" s="53">
        <v>3223</v>
      </c>
      <c r="B172" s="85" t="s">
        <v>388</v>
      </c>
      <c r="C172" s="50" t="s">
        <v>389</v>
      </c>
      <c r="D172" s="242">
        <v>8381.1299999999992</v>
      </c>
      <c r="E172" s="242">
        <v>1432.37</v>
      </c>
      <c r="F172" s="52">
        <f t="shared" si="31"/>
        <v>17.090416208792846</v>
      </c>
    </row>
    <row r="173" spans="1:6" ht="12.75" customHeight="1" x14ac:dyDescent="0.2">
      <c r="A173" s="53">
        <v>3224</v>
      </c>
      <c r="B173" s="85" t="s">
        <v>390</v>
      </c>
      <c r="C173" s="50" t="s">
        <v>391</v>
      </c>
      <c r="D173" s="242">
        <v>110</v>
      </c>
      <c r="E173" s="242">
        <v>165.68</v>
      </c>
      <c r="F173" s="52">
        <f t="shared" si="31"/>
        <v>150.61818181818182</v>
      </c>
    </row>
    <row r="174" spans="1:6" ht="12.75" customHeight="1" x14ac:dyDescent="0.2">
      <c r="A174" s="53">
        <v>3225</v>
      </c>
      <c r="B174" s="85" t="s">
        <v>392</v>
      </c>
      <c r="C174" s="50" t="s">
        <v>393</v>
      </c>
      <c r="D174" s="242">
        <v>0</v>
      </c>
      <c r="E174" s="242">
        <v>127.05</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2003.04</v>
      </c>
      <c r="E177" s="51">
        <f t="shared" si="42"/>
        <v>4093.2</v>
      </c>
      <c r="F177" s="52">
        <f t="shared" si="31"/>
        <v>204.3493889288282</v>
      </c>
    </row>
    <row r="178" spans="1:6" ht="12.75" customHeight="1" x14ac:dyDescent="0.2">
      <c r="A178" s="53">
        <v>3231</v>
      </c>
      <c r="B178" s="85" t="s">
        <v>400</v>
      </c>
      <c r="C178" s="50" t="s">
        <v>401</v>
      </c>
      <c r="D178" s="242">
        <v>237.1</v>
      </c>
      <c r="E178" s="242">
        <v>374.53</v>
      </c>
      <c r="F178" s="52">
        <f t="shared" si="31"/>
        <v>157.9628848587094</v>
      </c>
    </row>
    <row r="179" spans="1:6" ht="12.75" customHeight="1" x14ac:dyDescent="0.2">
      <c r="A179" s="53">
        <v>3232</v>
      </c>
      <c r="B179" s="85" t="s">
        <v>402</v>
      </c>
      <c r="C179" s="50" t="s">
        <v>403</v>
      </c>
      <c r="D179" s="242">
        <v>88</v>
      </c>
      <c r="E179" s="242">
        <v>585</v>
      </c>
      <c r="F179" s="52">
        <f t="shared" si="31"/>
        <v>664.77272727272725</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255.66</v>
      </c>
      <c r="E181" s="242">
        <v>122.96</v>
      </c>
      <c r="F181" s="52">
        <f t="shared" si="31"/>
        <v>48.095126339669875</v>
      </c>
    </row>
    <row r="182" spans="1:6" ht="12.75" customHeight="1" x14ac:dyDescent="0.2">
      <c r="A182" s="53">
        <v>3235</v>
      </c>
      <c r="B182" s="85" t="s">
        <v>408</v>
      </c>
      <c r="C182" s="50" t="s">
        <v>409</v>
      </c>
      <c r="D182" s="242">
        <v>0</v>
      </c>
      <c r="E182" s="242">
        <v>24.9</v>
      </c>
      <c r="F182" s="52" t="str">
        <f t="shared" si="31"/>
        <v>-</v>
      </c>
    </row>
    <row r="183" spans="1:6" ht="12.75" customHeight="1" x14ac:dyDescent="0.2">
      <c r="A183" s="53">
        <v>3236</v>
      </c>
      <c r="B183" s="85" t="s">
        <v>410</v>
      </c>
      <c r="C183" s="50" t="s">
        <v>411</v>
      </c>
      <c r="D183" s="242">
        <v>175.23</v>
      </c>
      <c r="E183" s="242">
        <v>611.23</v>
      </c>
      <c r="F183" s="52">
        <f t="shared" si="31"/>
        <v>348.81584203618104</v>
      </c>
    </row>
    <row r="184" spans="1:6" ht="12.75" customHeight="1" x14ac:dyDescent="0.2">
      <c r="A184" s="53">
        <v>3237</v>
      </c>
      <c r="B184" s="85" t="s">
        <v>412</v>
      </c>
      <c r="C184" s="50" t="s">
        <v>413</v>
      </c>
      <c r="D184" s="242">
        <v>1012.5</v>
      </c>
      <c r="E184" s="242">
        <v>1012.5</v>
      </c>
      <c r="F184" s="52">
        <f t="shared" si="31"/>
        <v>100</v>
      </c>
    </row>
    <row r="185" spans="1:6" ht="12.75" customHeight="1" x14ac:dyDescent="0.2">
      <c r="A185" s="53">
        <v>3238</v>
      </c>
      <c r="B185" s="85" t="s">
        <v>414</v>
      </c>
      <c r="C185" s="50" t="s">
        <v>415</v>
      </c>
      <c r="D185" s="242">
        <v>78.3</v>
      </c>
      <c r="E185" s="242">
        <v>862.08</v>
      </c>
      <c r="F185" s="52">
        <f t="shared" si="31"/>
        <v>1100.9961685823755</v>
      </c>
    </row>
    <row r="186" spans="1:6" ht="12.75" customHeight="1" x14ac:dyDescent="0.2">
      <c r="A186" s="53">
        <v>3239</v>
      </c>
      <c r="B186" s="85" t="s">
        <v>416</v>
      </c>
      <c r="C186" s="50" t="s">
        <v>417</v>
      </c>
      <c r="D186" s="242">
        <v>156.25</v>
      </c>
      <c r="E186" s="242">
        <v>500</v>
      </c>
      <c r="F186" s="52">
        <f t="shared" si="31"/>
        <v>320</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285.28999999999996</v>
      </c>
      <c r="E188" s="51">
        <f t="shared" si="43"/>
        <v>345.35</v>
      </c>
      <c r="F188" s="52">
        <f t="shared" si="31"/>
        <v>121.05226260997584</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255.29</v>
      </c>
      <c r="E190" s="242">
        <v>255.35</v>
      </c>
      <c r="F190" s="52">
        <f t="shared" si="31"/>
        <v>100.023502683223</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30</v>
      </c>
      <c r="E195" s="242">
        <v>90</v>
      </c>
      <c r="F195" s="52">
        <f t="shared" si="31"/>
        <v>300</v>
      </c>
    </row>
    <row r="196" spans="1:6" ht="12.75" customHeight="1" x14ac:dyDescent="0.2">
      <c r="A196" s="53">
        <v>34</v>
      </c>
      <c r="B196" s="232" t="s">
        <v>436</v>
      </c>
      <c r="C196" s="50" t="s">
        <v>437</v>
      </c>
      <c r="D196" s="51">
        <f t="shared" ref="D196:E196" si="44">D197+D202+D210</f>
        <v>584.46</v>
      </c>
      <c r="E196" s="51">
        <f t="shared" si="44"/>
        <v>627.15</v>
      </c>
      <c r="F196" s="52">
        <f t="shared" si="31"/>
        <v>107.30417821578892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584.46</v>
      </c>
      <c r="E210" s="51">
        <f t="shared" si="47"/>
        <v>627.15</v>
      </c>
      <c r="F210" s="52">
        <f t="shared" si="31"/>
        <v>107.30417821578892</v>
      </c>
    </row>
    <row r="211" spans="1:6" ht="12.75" customHeight="1" x14ac:dyDescent="0.2">
      <c r="A211" s="53">
        <v>3431</v>
      </c>
      <c r="B211" s="232" t="s">
        <v>466</v>
      </c>
      <c r="C211" s="50" t="s">
        <v>467</v>
      </c>
      <c r="D211" s="242">
        <v>584.46</v>
      </c>
      <c r="E211" s="242">
        <v>627.15</v>
      </c>
      <c r="F211" s="52">
        <f t="shared" si="31"/>
        <v>107.30417821578892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108368.13000000002</v>
      </c>
      <c r="E289" s="51">
        <f t="shared" si="79"/>
        <v>139955.66</v>
      </c>
      <c r="F289" s="52">
        <f t="shared" si="76"/>
        <v>129.14835754755572</v>
      </c>
    </row>
    <row r="290" spans="1:6" ht="12.75" customHeight="1" x14ac:dyDescent="0.2">
      <c r="A290" s="53" t="s">
        <v>609</v>
      </c>
      <c r="B290" s="85" t="s">
        <v>620</v>
      </c>
      <c r="C290" s="50" t="s">
        <v>621</v>
      </c>
      <c r="D290" s="51">
        <f>IF(D6&gt;=D289,D6-D289,0)</f>
        <v>26852.489999999976</v>
      </c>
      <c r="E290" s="51">
        <f>IF(E6&gt;=E289,E6-E289,0)</f>
        <v>4276.3399999999965</v>
      </c>
      <c r="F290" s="52">
        <f t="shared" si="76"/>
        <v>15.925301526971989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11874.93</v>
      </c>
      <c r="F292" s="52" t="str">
        <f t="shared" si="76"/>
        <v>-</v>
      </c>
    </row>
    <row r="293" spans="1:6" ht="12.75" customHeight="1" x14ac:dyDescent="0.2">
      <c r="A293" s="53">
        <v>92221</v>
      </c>
      <c r="B293" s="85" t="s">
        <v>626</v>
      </c>
      <c r="C293" s="50" t="s">
        <v>627</v>
      </c>
      <c r="D293" s="242">
        <v>10156.18</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135220.62</v>
      </c>
      <c r="E412" s="51">
        <f>E6+E298</f>
        <v>144232</v>
      </c>
      <c r="F412" s="52">
        <f t="shared" si="81"/>
        <v>106.66420550356892</v>
      </c>
    </row>
    <row r="413" spans="1:6" ht="12.75" customHeight="1" x14ac:dyDescent="0.2">
      <c r="A413" s="53" t="s">
        <v>609</v>
      </c>
      <c r="B413" s="85" t="s">
        <v>832</v>
      </c>
      <c r="C413" s="50" t="s">
        <v>833</v>
      </c>
      <c r="D413" s="51">
        <f t="shared" ref="D413:E413" si="112">D289+D350</f>
        <v>108368.13000000002</v>
      </c>
      <c r="E413" s="51">
        <f t="shared" si="112"/>
        <v>139955.66</v>
      </c>
      <c r="F413" s="52">
        <f t="shared" si="81"/>
        <v>129.14835754755572</v>
      </c>
    </row>
    <row r="414" spans="1:6" ht="12.75" customHeight="1" x14ac:dyDescent="0.2">
      <c r="A414" s="53" t="s">
        <v>609</v>
      </c>
      <c r="B414" s="85" t="s">
        <v>834</v>
      </c>
      <c r="C414" s="50" t="s">
        <v>835</v>
      </c>
      <c r="D414" s="51">
        <f t="shared" ref="D414:E414" si="113">IF(D412&gt;=D413,D412-D413,0)</f>
        <v>26852.489999999976</v>
      </c>
      <c r="E414" s="51">
        <f t="shared" si="113"/>
        <v>4276.3399999999965</v>
      </c>
      <c r="F414" s="52">
        <f t="shared" si="81"/>
        <v>15.925301526971989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11874.93</v>
      </c>
      <c r="F416" s="52" t="str">
        <f t="shared" si="81"/>
        <v>-</v>
      </c>
    </row>
    <row r="417" spans="1:6" ht="12.75" customHeight="1" x14ac:dyDescent="0.2">
      <c r="A417" s="60" t="s">
        <v>838</v>
      </c>
      <c r="B417" s="85" t="s">
        <v>841</v>
      </c>
      <c r="C417" s="61" t="s">
        <v>842</v>
      </c>
      <c r="D417" s="51">
        <f t="shared" ref="D417:E417" si="116">IF(D293-D292+D410-D409&gt;=0,D293-D292+D410-D409,0)</f>
        <v>10156.18</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135220.62</v>
      </c>
      <c r="E639" s="51">
        <f t="shared" si="180"/>
        <v>144232</v>
      </c>
      <c r="F639" s="52">
        <f t="shared" si="119"/>
        <v>106.66420550356892</v>
      </c>
    </row>
    <row r="640" spans="1:6" ht="12.75" customHeight="1" x14ac:dyDescent="0.2">
      <c r="A640" s="53" t="s">
        <v>609</v>
      </c>
      <c r="B640" s="85" t="s">
        <v>1278</v>
      </c>
      <c r="C640" s="50" t="s">
        <v>1279</v>
      </c>
      <c r="D640" s="51">
        <f t="shared" ref="D640:E640" si="181">D413+D528</f>
        <v>108368.13000000002</v>
      </c>
      <c r="E640" s="51">
        <f t="shared" si="181"/>
        <v>139955.66</v>
      </c>
      <c r="F640" s="52">
        <f t="shared" si="119"/>
        <v>129.14835754755572</v>
      </c>
    </row>
    <row r="641" spans="1:6" ht="12.75" customHeight="1" x14ac:dyDescent="0.2">
      <c r="A641" s="53" t="s">
        <v>609</v>
      </c>
      <c r="B641" s="85" t="s">
        <v>1280</v>
      </c>
      <c r="C641" s="50" t="s">
        <v>1281</v>
      </c>
      <c r="D641" s="51">
        <f t="shared" ref="D641:E641" si="182">IF(D639&gt;=D640,D639-D640,0)</f>
        <v>26852.489999999976</v>
      </c>
      <c r="E641" s="51">
        <f t="shared" si="182"/>
        <v>4276.3399999999965</v>
      </c>
      <c r="F641" s="52">
        <f t="shared" si="119"/>
        <v>15.925301526971989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11874.93</v>
      </c>
      <c r="F643" s="52" t="str">
        <f t="shared" si="119"/>
        <v>-</v>
      </c>
    </row>
    <row r="644" spans="1:6" ht="24" x14ac:dyDescent="0.2">
      <c r="A644" s="60" t="s">
        <v>1286</v>
      </c>
      <c r="B644" s="85" t="s">
        <v>1287</v>
      </c>
      <c r="C644" s="61" t="s">
        <v>1286</v>
      </c>
      <c r="D644" s="51">
        <f t="shared" ref="D644:E644" si="185">IF(D417-D416+D638-D637&gt;=0,D417-D416+D638-D637,0)</f>
        <v>10156.18</v>
      </c>
      <c r="E644" s="51">
        <f t="shared" si="185"/>
        <v>0</v>
      </c>
      <c r="F644" s="52">
        <f t="shared" si="119"/>
        <v>0</v>
      </c>
    </row>
    <row r="645" spans="1:6" ht="24" x14ac:dyDescent="0.2">
      <c r="A645" s="53" t="s">
        <v>609</v>
      </c>
      <c r="B645" s="85" t="s">
        <v>1288</v>
      </c>
      <c r="C645" s="50" t="s">
        <v>1289</v>
      </c>
      <c r="D645" s="51">
        <f t="shared" ref="D645:E645" si="186">IF(D641+D643-D642-D644&gt;=0,D641+D643-D642-D644,0)</f>
        <v>16696.309999999976</v>
      </c>
      <c r="E645" s="51">
        <f t="shared" si="186"/>
        <v>16151.269999999997</v>
      </c>
      <c r="F645" s="52">
        <f t="shared" si="119"/>
        <v>96.735566122095364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102.49</v>
      </c>
      <c r="E647" s="243">
        <v>123.81</v>
      </c>
      <c r="F647" s="57">
        <f t="shared" si="119"/>
        <v>120.8020294662894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6619.83</v>
      </c>
      <c r="E649" s="242">
        <v>30802.799999999999</v>
      </c>
      <c r="F649" s="52">
        <f t="shared" ref="F649:F724" si="188">IF(D649&lt;&gt;0,IF(E649/D649&gt;=100,"&gt;&gt;100",E649/D649*100),"-")</f>
        <v>465.31104273070457</v>
      </c>
    </row>
    <row r="650" spans="1:6" ht="12.75" customHeight="1" x14ac:dyDescent="0.2">
      <c r="A650" s="53" t="s">
        <v>1297</v>
      </c>
      <c r="B650" s="85" t="s">
        <v>1298</v>
      </c>
      <c r="C650" s="50" t="s">
        <v>1297</v>
      </c>
      <c r="D650" s="242">
        <v>136021.93</v>
      </c>
      <c r="E650" s="242">
        <v>144969.60000000001</v>
      </c>
      <c r="F650" s="52">
        <f t="shared" si="188"/>
        <v>106.57810839766795</v>
      </c>
    </row>
    <row r="651" spans="1:6" ht="12.75" customHeight="1" x14ac:dyDescent="0.2">
      <c r="A651" s="53" t="s">
        <v>1299</v>
      </c>
      <c r="B651" s="85" t="s">
        <v>1300</v>
      </c>
      <c r="C651" s="50" t="s">
        <v>1299</v>
      </c>
      <c r="D651" s="242">
        <v>124798.49</v>
      </c>
      <c r="E651" s="242">
        <v>136887.91</v>
      </c>
      <c r="F651" s="52">
        <f t="shared" si="188"/>
        <v>109.68715246474537</v>
      </c>
    </row>
    <row r="652" spans="1:6" ht="24" x14ac:dyDescent="0.2">
      <c r="A652" s="53">
        <v>11</v>
      </c>
      <c r="B652" s="85" t="s">
        <v>1301</v>
      </c>
      <c r="C652" s="50" t="s">
        <v>1302</v>
      </c>
      <c r="D652" s="51">
        <f t="shared" ref="D652:E652" si="189">+D649+D650-D651</f>
        <v>17843.269999999975</v>
      </c>
      <c r="E652" s="51">
        <f t="shared" si="189"/>
        <v>38884.489999999991</v>
      </c>
      <c r="F652" s="52">
        <f t="shared" si="188"/>
        <v>217.92244358797487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13</v>
      </c>
      <c r="E654" s="262">
        <v>12</v>
      </c>
      <c r="F654" s="52">
        <f t="shared" si="188"/>
        <v>92.307692307692307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13</v>
      </c>
      <c r="E656" s="262">
        <v>12</v>
      </c>
      <c r="F656" s="52">
        <f t="shared" si="188"/>
        <v>92.307692307692307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2958</v>
      </c>
      <c r="E675" s="242">
        <v>2994.3</v>
      </c>
      <c r="F675" s="52">
        <f t="shared" si="188"/>
        <v>101.22718052738338</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27612.62</v>
      </c>
      <c r="E710" s="242">
        <v>30237.7</v>
      </c>
      <c r="F710" s="52">
        <f t="shared" si="188"/>
        <v>109.50681246473533</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1000</v>
      </c>
      <c r="E716" s="242">
        <v>0</v>
      </c>
      <c r="F716" s="52">
        <f t="shared" si="188"/>
        <v>0</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45.8</v>
      </c>
      <c r="E720" s="242">
        <v>481.8</v>
      </c>
      <c r="F720" s="52">
        <f t="shared" si="188"/>
        <v>1051.9650655021835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1012.5</v>
      </c>
      <c r="E723" s="242">
        <v>1012.5</v>
      </c>
      <c r="F723" s="52">
        <f t="shared" si="188"/>
        <v>100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255.29</v>
      </c>
      <c r="E726" s="242">
        <v>255.35</v>
      </c>
      <c r="F726" s="52">
        <f t="shared" si="190"/>
        <v>100.023502683223</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3" workbookViewId="0">
      <selection activeCell="D95" sqref="D9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20582.45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141998.19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140729.69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118036.48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22693.21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1268.5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136877.14000000001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135608.64000000001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112589.35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23019.29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1268.5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25703.5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2.66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2.66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2.66</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25700.84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25700.84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1</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36194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2024-07-09T13:26:12Z</cp:lastPrinted>
  <dcterms:created xsi:type="dcterms:W3CDTF">2022-04-01T05:14:30Z</dcterms:created>
  <dcterms:modified xsi:type="dcterms:W3CDTF">2024-07-09T13:26:21Z</dcterms:modified>
</cp:coreProperties>
</file>